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IERRE" sheetId="1" r:id="rId1"/>
    <sheet name="INTRUC. CIERRE " sheetId="2" r:id="rId2"/>
    <sheet name="INST. DE LLENADO" sheetId="3" r:id="rId3"/>
  </sheets>
  <definedNames>
    <definedName name="_xlnm.Print_Titles" localSheetId="2">'INST. DE LLENADO'!$1:$7</definedName>
  </definedNames>
  <calcPr fullCalcOnLoad="1"/>
</workbook>
</file>

<file path=xl/sharedStrings.xml><?xml version="1.0" encoding="utf-8"?>
<sst xmlns="http://schemas.openxmlformats.org/spreadsheetml/2006/main" count="249" uniqueCount="133">
  <si>
    <t>NOMBRE DEL</t>
  </si>
  <si>
    <t>PROYECTO</t>
  </si>
  <si>
    <t>MUNICIPIO</t>
  </si>
  <si>
    <t>LOCALIDAD</t>
  </si>
  <si>
    <t>TOTAL</t>
  </si>
  <si>
    <t>U.M.</t>
  </si>
  <si>
    <t>CANT.</t>
  </si>
  <si>
    <t>METAS PROG.</t>
  </si>
  <si>
    <t>FIS.</t>
  </si>
  <si>
    <t>FIN.</t>
  </si>
  <si>
    <t>OBSERVACIONES</t>
  </si>
  <si>
    <t>DE</t>
  </si>
  <si>
    <t>FECHAS</t>
  </si>
  <si>
    <t xml:space="preserve">INICIO </t>
  </si>
  <si>
    <t>TERMINO</t>
  </si>
  <si>
    <t>(D/M/A)</t>
  </si>
  <si>
    <t>No. DE OBRA</t>
  </si>
  <si>
    <t>SUMA DE LA HOJA</t>
  </si>
  <si>
    <t>SUBTOTAL</t>
  </si>
  <si>
    <t>Y FECHA</t>
  </si>
  <si>
    <t xml:space="preserve">No. DE OFICIO </t>
  </si>
  <si>
    <t>MOD.</t>
  </si>
  <si>
    <t>EJEC.</t>
  </si>
  <si>
    <t>NUM. DE HOJA</t>
  </si>
  <si>
    <t>GOBIERNO DEL ESTADO DE NAYARIT</t>
  </si>
  <si>
    <t>APROBACIÓN</t>
  </si>
  <si>
    <t>ALCANZADAS</t>
  </si>
  <si>
    <t>DE PROYECTO</t>
  </si>
  <si>
    <t>NOMBRE PUESTO Y FIRMA</t>
  </si>
  <si>
    <t xml:space="preserve">NOMBRE, PUESTO Y FIRMA </t>
  </si>
  <si>
    <t>DEL</t>
  </si>
  <si>
    <t>AL</t>
  </si>
  <si>
    <t>TITULAR DE LA DEPENDENCIA EJECUTORA</t>
  </si>
  <si>
    <t>METAS ALC.</t>
  </si>
  <si>
    <t>FUENTE DE FINANCIAMIENTO:</t>
  </si>
  <si>
    <t>FECHA DE ELABORACION</t>
  </si>
  <si>
    <t>DEPENDENCIA EJECUTORA:</t>
  </si>
  <si>
    <t>PROGRAMA:</t>
  </si>
  <si>
    <t>INVERSION APROBADA</t>
  </si>
  <si>
    <t>TITULAR DE LA SECRETARÍA DE PLANEACION, PROGRAMACION Y PRESUPUESTO Y COORDINADOR GENERAL DEL COPLADENAY</t>
  </si>
  <si>
    <t>RAMO 23</t>
  </si>
  <si>
    <t>FONDO:</t>
  </si>
  <si>
    <t>11</t>
  </si>
  <si>
    <t>12</t>
  </si>
  <si>
    <t>13</t>
  </si>
  <si>
    <t>14</t>
  </si>
  <si>
    <t>15</t>
  </si>
  <si>
    <t>INSTRUCTIVO DE LLENADO DEL FORMATO DE  CIERRE DE EJERCICIO</t>
  </si>
  <si>
    <t>INICIO DE EJERCICIO PRESUPUESTAL ( 1 DE ENERO)</t>
  </si>
  <si>
    <t>FECHA DE CORTE DEL CIERRE EN MENCIÓN (DIA QUE INDICA LA GUÍA DE OPERACIÓN)</t>
  </si>
  <si>
    <t xml:space="preserve">NOMBRE DE LA FUENTE DE FINANCIAMIENTO </t>
  </si>
  <si>
    <t>NOMBRE DEL FONDO DE FINANCIAMIENTO.</t>
  </si>
  <si>
    <t>CLAVE Y NOMBRE DEL PROGRAMA QUE CORRESPONDA EJEMPLO: UB CAMINOS RURALES</t>
  </si>
  <si>
    <t>FECHA DE ELABORACIÓN DEL DOCUMENTO.</t>
  </si>
  <si>
    <t>NUMERO CORRESPONDIENTE DE LA HOJA ACTUAL.</t>
  </si>
  <si>
    <t>NUMERO TOTAL DE HOJAS.</t>
  </si>
  <si>
    <t>NUMERO OBRA SEGÚN OFICIO DE APROBACIÓN.</t>
  </si>
  <si>
    <t>NUMERO Y FECHA DE LOS OFICIOS DE APROBACIÓN DE LA OBRA INCLUIR (INICIAL, AMPLIACIÓN Y REDUCCIÓN)</t>
  </si>
  <si>
    <t>NOMBRE DEL PROYECTO EN BASE A OFICIO DE APROBACIÓN.</t>
  </si>
  <si>
    <t>NOMBRE DEL MUNICIPIO Y LOCALIDAD EN DONDE SE LOCALIZA LA OBRA.</t>
  </si>
  <si>
    <r>
      <t xml:space="preserve">MODALIDAD DE EJECUCIÓN EJEMPLO: ANOTAR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PARA OBRAS Y ACCIONES POR CONTRATO Y </t>
    </r>
    <r>
      <rPr>
        <b/>
        <sz val="10"/>
        <rFont val="Arial"/>
        <family val="2"/>
      </rPr>
      <t>AD</t>
    </r>
    <r>
      <rPr>
        <sz val="10"/>
        <rFont val="Arial"/>
        <family val="2"/>
      </rPr>
      <t xml:space="preserve"> PARA OBRAS Y ACCIONES POR ADMINISTRACIÓN.</t>
    </r>
  </si>
  <si>
    <t xml:space="preserve">IMPORTES APROBADAS SEGÚN ESTRUCTURA </t>
  </si>
  <si>
    <t xml:space="preserve"> ANOTAR DESCRIPCIÓN DE META DE CAPACIDAD (SISTEMA, POZO, AULA, JORNAL; ETC.) SEGÚN OFICIO DE APROBACIÓN.</t>
  </si>
  <si>
    <t>CANTIDAD DE METAS APROBADAS.</t>
  </si>
  <si>
    <t xml:space="preserve"> ANOTAR METAS ALCANZADAS DEL PROYECTO EN EL AÑO. ( SI EXISTIERA ALGUNA OBRA QUE NO SE TERMINO EN EL EJERCICIO SE REPORTARA EN PORCENTAJE) </t>
  </si>
  <si>
    <t xml:space="preserve"> AVANCE FÍSICO EN PORCENTAJE DE LA OBRA A LA FECHA DE CORTE DEL CIERRE.</t>
  </si>
  <si>
    <t xml:space="preserve"> ANOTAR CUALQUIER OBSERVACIÓN INHERENTE A LA EJECUCIÓN DE LA OBRA TANTO FÍSICO COMO FINANCIERA.</t>
  </si>
  <si>
    <t>NOMBRE PUESTO Y FIRMA DEL TITULAR DE LA DEPENDENCIA EJECUTORA.</t>
  </si>
  <si>
    <t>NOMBRE, PUESTO Y FIRMA DEL TITULAR DE LA SECRETARÍA DE PLANEACIÓN, PROGRAMACION Y PRESUPUESTO.</t>
  </si>
  <si>
    <t>21</t>
  </si>
  <si>
    <t>EJERCICIO 2018</t>
  </si>
  <si>
    <t>DEL 2018</t>
  </si>
  <si>
    <t>01 DE ENERO</t>
  </si>
  <si>
    <t>ESTATAL
DIRECTO</t>
  </si>
  <si>
    <t>FEDERAL
R33</t>
  </si>
  <si>
    <t>BENEF./ OTROS</t>
  </si>
  <si>
    <t>SALDO EJERCIDO</t>
  </si>
  <si>
    <t>MPAL</t>
  </si>
  <si>
    <t>10</t>
  </si>
  <si>
    <t>16</t>
  </si>
  <si>
    <t>18</t>
  </si>
  <si>
    <t>19</t>
  </si>
  <si>
    <t>20</t>
  </si>
  <si>
    <t>22</t>
  </si>
  <si>
    <t>27</t>
  </si>
  <si>
    <r>
      <t xml:space="preserve">FECHA MES Y AÑO DE INICIO </t>
    </r>
    <r>
      <rPr>
        <b/>
        <sz val="10"/>
        <rFont val="Arial"/>
        <family val="2"/>
      </rPr>
      <t>REAL</t>
    </r>
    <r>
      <rPr>
        <sz val="10"/>
        <rFont val="Arial"/>
        <family val="2"/>
      </rPr>
      <t xml:space="preserve"> DE LA OBRA.</t>
    </r>
  </si>
  <si>
    <r>
      <t xml:space="preserve">FECHA MES Y AÑO DE TÉRMINO </t>
    </r>
    <r>
      <rPr>
        <b/>
        <sz val="10"/>
        <rFont val="Arial"/>
        <family val="2"/>
      </rPr>
      <t>REAL</t>
    </r>
    <r>
      <rPr>
        <sz val="10"/>
        <rFont val="Arial"/>
        <family val="2"/>
      </rPr>
      <t xml:space="preserve"> DE LA OBRA.</t>
    </r>
  </si>
  <si>
    <t>SALDO MINISTRADO</t>
  </si>
  <si>
    <t>RUBRICA FINANZAS MINISTRADO</t>
  </si>
  <si>
    <t>CIERRE DE EJERCICIO 2018</t>
  </si>
  <si>
    <t>IMPORTES DE SALDOS ENTRE APROBADO Y MINISTRADO</t>
  </si>
  <si>
    <t>SUMA DE HOJA ACTUAL DE LOS IMPORTES TOTALES DEL FONDO APROBADO., MINISTRADO, SALDO MINISTRADO, EJERCIDO Y SALDO EJERCIDO</t>
  </si>
  <si>
    <t>SUMA DE HOJA ANTERIOR MÁS HOJA ACTUAL DEL FONDO APROBADO, MINISTRADO, SALDO MINISTRADO, EJERCIDO Y SALDO EJERCIDO</t>
  </si>
  <si>
    <t>SUMA TOTAL DEL FONDO APROBADO, MINISTRADO, SALDO MINISTRADO, EJERCIDO Y SALDO EJERCIDO.</t>
  </si>
  <si>
    <t>FEDERAL</t>
  </si>
  <si>
    <t>%
 AVANCE</t>
  </si>
  <si>
    <t>% 
AVANCE</t>
  </si>
  <si>
    <t>INVERSION MINISTRADA POR SAF</t>
  </si>
  <si>
    <t>23</t>
  </si>
  <si>
    <t>28</t>
  </si>
  <si>
    <t>NOMBRE DE LA INSTANCIA EJECUTORA.</t>
  </si>
  <si>
    <t xml:space="preserve">IMPORTES  MINISTRADOS POR LA SECRETARIA DE ADMINISTRACION Y FINANZAS </t>
  </si>
  <si>
    <t xml:space="preserve"> ANOTAR  AVANCE FINANCIERO EN PORCENTAJE EN BASE AL RECURSO MINISTRADO A LA FECHA DEL CORTE DEL CIERRE.</t>
  </si>
  <si>
    <t>IMPORTES EJERCIDOS POR LA INSTANCIA EJECUTORA</t>
  </si>
  <si>
    <t>INVERSION EJERCIDA EJECUTOR</t>
  </si>
  <si>
    <t>ANOTAR  AVANCE FINANCIERO EN PORCENTAJE EN BASE AL RECURSO EJERCIDO A LA FECHA DEL CORTE DEL CIERRE.</t>
  </si>
  <si>
    <t>IMPORTES DE SALDOS ENTRE LO MINISTRADO Y LO EJERCIDO</t>
  </si>
  <si>
    <t>RUBRICA DE VALIDACION DE LOS IMPORTES MINISTRADOS POR LA SECRETARIA DE ADMINISTRACION Y FINANZAS.</t>
  </si>
  <si>
    <t>NOTA: SE TENDRA QUE OCULTAR LAS COLUMNAS DE ESTRUCTURA FINANCIERA QUE NO SE REQUIERAN PARA PODER HACER LEGIBLE DICHO DOCUMENTO</t>
  </si>
  <si>
    <t>C. JOSE HUMBERTO ARELLANO NUÑEZ</t>
  </si>
  <si>
    <t>L.C. JUAN LUIS CHUMACERO DIAZ</t>
  </si>
  <si>
    <t>LIC. JOSE DAVID GUERRERO CASTELLON</t>
  </si>
  <si>
    <t>PRESIDENTE MUNICIPAL</t>
  </si>
  <si>
    <t>SECRETARIO DE PLANEACION, PROGRAMACION Y PRESUPUESTO Y COORDINADOR GENERAL DEL COPLADENAY</t>
  </si>
  <si>
    <t>DEL XLI AYUNTAMIENTO CONSTITUCIONAL DE ACAPONETA, NAYARIT</t>
  </si>
  <si>
    <t>SECRETARIO DE ADMINISTRACIÓN Y FINANZAS</t>
  </si>
  <si>
    <t>ACAPONETA</t>
  </si>
  <si>
    <t>05/10/2018</t>
  </si>
  <si>
    <t>C</t>
  </si>
  <si>
    <t>100 %</t>
  </si>
  <si>
    <t>PERSONAS</t>
  </si>
  <si>
    <t>RAMO 23.- Provisiones Salariales y Economicas</t>
  </si>
  <si>
    <t>XLI Ayuntamiento de Acaponeta, Nayarit</t>
  </si>
  <si>
    <t>31 DE DICIEMBRE</t>
  </si>
  <si>
    <t>24 DE ENERO DEL 2018</t>
  </si>
  <si>
    <t>PROGRAMA:  SC AGUA POTABLE</t>
  </si>
  <si>
    <t>2018-AYTO_01-MAR-046-0537</t>
  </si>
  <si>
    <t>AP-IP-OCT-061/2018</t>
  </si>
  <si>
    <t>CONSTRUCCION Y PERFORACION DE POZO PROFUNDO PARA ABASTECER AGUA POTABLE A LA CABECERA MUNICIPAL DE ACAPONETA</t>
  </si>
  <si>
    <t>POZO</t>
  </si>
  <si>
    <t xml:space="preserve">EL RECURSO GENERADO COMO SALDO POR ($23,109.00)CORRESPONDE AL PAGO DE RETENCIONES DEL0.2 % Y 0.5 % AL MILLAR </t>
  </si>
  <si>
    <r>
      <t>NUM. DE HOJA</t>
    </r>
    <r>
      <rPr>
        <b/>
        <u val="single"/>
        <sz val="10"/>
        <rFont val="Arial"/>
        <family val="2"/>
      </rPr>
      <t xml:space="preserve">    2    DE     2</t>
    </r>
  </si>
  <si>
    <t>Otras Provisiones Economicas (Fortalecimiento Financiero - 3)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</si>
</sst>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/m/yy;@"/>
    <numFmt numFmtId="178" formatCode="dd/mm/yy;@"/>
    <numFmt numFmtId="179" formatCode="&quot;$&quot;#,##0.00"/>
    <numFmt numFmtId="180" formatCode="dd/mm/yyyy;@"/>
    <numFmt numFmtId="181" formatCode="#,##0.000"/>
    <numFmt numFmtId="182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 horizontal="center"/>
    </xf>
    <xf numFmtId="178" fontId="11" fillId="0" borderId="13" xfId="0" applyNumberFormat="1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justify"/>
    </xf>
    <xf numFmtId="49" fontId="11" fillId="0" borderId="13" xfId="0" applyNumberFormat="1" applyFont="1" applyBorder="1" applyAlignment="1">
      <alignment horizontal="justify"/>
    </xf>
    <xf numFmtId="49" fontId="11" fillId="0" borderId="11" xfId="0" applyNumberFormat="1" applyFont="1" applyBorder="1" applyAlignment="1">
      <alignment horizontal="justify"/>
    </xf>
    <xf numFmtId="4" fontId="11" fillId="0" borderId="12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9" fontId="11" fillId="0" borderId="13" xfId="0" applyNumberFormat="1" applyFont="1" applyBorder="1" applyAlignment="1">
      <alignment horizontal="center"/>
    </xf>
    <xf numFmtId="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justify" wrapText="1"/>
    </xf>
    <xf numFmtId="49" fontId="11" fillId="0" borderId="13" xfId="0" applyNumberFormat="1" applyFont="1" applyBorder="1" applyAlignment="1">
      <alignment horizontal="justify" wrapText="1"/>
    </xf>
    <xf numFmtId="49" fontId="11" fillId="0" borderId="11" xfId="0" applyNumberFormat="1" applyFont="1" applyBorder="1" applyAlignment="1">
      <alignment horizontal="justify" wrapText="1"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55" fillId="0" borderId="15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" fillId="0" borderId="15" xfId="0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55" fillId="0" borderId="15" xfId="0" applyFont="1" applyBorder="1" applyAlignment="1">
      <alignment/>
    </xf>
    <xf numFmtId="0" fontId="56" fillId="0" borderId="15" xfId="0" applyFont="1" applyBorder="1" applyAlignment="1">
      <alignment horizontal="right"/>
    </xf>
    <xf numFmtId="0" fontId="55" fillId="0" borderId="16" xfId="0" applyFont="1" applyBorder="1" applyAlignment="1">
      <alignment/>
    </xf>
    <xf numFmtId="0" fontId="55" fillId="0" borderId="0" xfId="0" applyFont="1" applyBorder="1" applyAlignment="1">
      <alignment/>
    </xf>
    <xf numFmtId="49" fontId="55" fillId="0" borderId="13" xfId="0" applyNumberFormat="1" applyFont="1" applyBorder="1" applyAlignment="1">
      <alignment horizontal="center"/>
    </xf>
    <xf numFmtId="49" fontId="55" fillId="0" borderId="17" xfId="0" applyNumberFormat="1" applyFont="1" applyBorder="1" applyAlignment="1">
      <alignment horizontal="center"/>
    </xf>
    <xf numFmtId="3" fontId="57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/>
    </xf>
    <xf numFmtId="49" fontId="55" fillId="0" borderId="19" xfId="0" applyNumberFormat="1" applyFont="1" applyBorder="1" applyAlignment="1">
      <alignment horizontal="center"/>
    </xf>
    <xf numFmtId="49" fontId="55" fillId="0" borderId="16" xfId="0" applyNumberFormat="1" applyFont="1" applyBorder="1" applyAlignment="1">
      <alignment horizontal="center"/>
    </xf>
    <xf numFmtId="49" fontId="55" fillId="0" borderId="21" xfId="0" applyNumberFormat="1" applyFont="1" applyBorder="1" applyAlignment="1">
      <alignment horizontal="center"/>
    </xf>
    <xf numFmtId="0" fontId="55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17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209550</xdr:rowOff>
    </xdr:from>
    <xdr:to>
      <xdr:col>0</xdr:col>
      <xdr:colOff>57150</xdr:colOff>
      <xdr:row>2</xdr:row>
      <xdr:rowOff>47625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885825</xdr:colOff>
      <xdr:row>5</xdr:row>
      <xdr:rowOff>38100</xdr:rowOff>
    </xdr:to>
    <xdr:pic>
      <xdr:nvPicPr>
        <xdr:cNvPr id="2" name="Imagen 5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600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209550</xdr:rowOff>
    </xdr:from>
    <xdr:to>
      <xdr:col>0</xdr:col>
      <xdr:colOff>57150</xdr:colOff>
      <xdr:row>2</xdr:row>
      <xdr:rowOff>47625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1</xdr:col>
      <xdr:colOff>514350</xdr:colOff>
      <xdr:row>4</xdr:row>
      <xdr:rowOff>238125</xdr:rowOff>
    </xdr:to>
    <xdr:pic>
      <xdr:nvPicPr>
        <xdr:cNvPr id="2" name="Imagen 5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8002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3371850</xdr:colOff>
      <xdr:row>0</xdr:row>
      <xdr:rowOff>0</xdr:rowOff>
    </xdr:from>
    <xdr:to>
      <xdr:col>1</xdr:col>
      <xdr:colOff>4752975</xdr:colOff>
      <xdr:row>0</xdr:row>
      <xdr:rowOff>762000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3"/>
  <sheetViews>
    <sheetView showGridLines="0" tabSelected="1" zoomScaleSheetLayoutView="75" zoomScalePageLayoutView="0" workbookViewId="0" topLeftCell="P1">
      <selection activeCell="AK24" sqref="AK24"/>
    </sheetView>
  </sheetViews>
  <sheetFormatPr defaultColWidth="11.421875" defaultRowHeight="12.75"/>
  <cols>
    <col min="1" max="1" width="12.421875" style="0" customWidth="1"/>
    <col min="2" max="2" width="15.00390625" style="0" customWidth="1"/>
    <col min="3" max="3" width="26.140625" style="0" customWidth="1"/>
    <col min="4" max="4" width="11.00390625" style="0" customWidth="1"/>
    <col min="5" max="5" width="6.00390625" style="0" customWidth="1"/>
    <col min="6" max="6" width="8.421875" style="0" customWidth="1"/>
    <col min="7" max="7" width="8.140625" style="0" customWidth="1"/>
    <col min="8" max="9" width="9.28125" style="0" customWidth="1"/>
    <col min="10" max="11" width="8.28125" style="0" customWidth="1"/>
    <col min="12" max="12" width="6.8515625" style="0" customWidth="1"/>
    <col min="13" max="13" width="7.7109375" style="0" customWidth="1"/>
    <col min="14" max="15" width="9.28125" style="0" customWidth="1"/>
    <col min="16" max="17" width="8.421875" style="0" customWidth="1"/>
    <col min="18" max="18" width="6.57421875" style="0" customWidth="1"/>
    <col min="19" max="19" width="7.140625" style="0" customWidth="1"/>
    <col min="20" max="20" width="9.00390625" style="0" customWidth="1"/>
    <col min="21" max="21" width="7.8515625" style="0" customWidth="1"/>
    <col min="22" max="22" width="8.00390625" style="0" customWidth="1"/>
    <col min="23" max="23" width="8.57421875" style="0" customWidth="1"/>
    <col min="24" max="24" width="8.28125" style="0" customWidth="1"/>
    <col min="25" max="25" width="6.421875" style="0" customWidth="1"/>
    <col min="26" max="26" width="7.57421875" style="0" customWidth="1"/>
    <col min="27" max="27" width="9.28125" style="0" customWidth="1"/>
    <col min="28" max="28" width="8.8515625" style="0" customWidth="1"/>
    <col min="29" max="29" width="7.8515625" style="0" customWidth="1"/>
    <col min="30" max="30" width="8.140625" style="0" customWidth="1"/>
    <col min="31" max="31" width="5.57421875" style="0" customWidth="1"/>
    <col min="32" max="32" width="6.7109375" style="0" customWidth="1"/>
    <col min="33" max="33" width="7.140625" style="0" customWidth="1"/>
    <col min="34" max="34" width="7.421875" style="0" customWidth="1"/>
    <col min="35" max="35" width="7.7109375" style="0" customWidth="1"/>
    <col min="36" max="36" width="8.140625" style="0" customWidth="1"/>
    <col min="37" max="37" width="8.7109375" style="0" customWidth="1"/>
    <col min="38" max="38" width="6.140625" style="0" customWidth="1"/>
    <col min="39" max="39" width="6.7109375" style="0" customWidth="1"/>
    <col min="40" max="40" width="8.8515625" style="0" customWidth="1"/>
    <col min="41" max="41" width="7.7109375" style="0" customWidth="1"/>
    <col min="42" max="42" width="11.28125" style="0" customWidth="1"/>
    <col min="43" max="43" width="7.140625" style="0" customWidth="1"/>
    <col min="44" max="44" width="20.57421875" style="0" customWidth="1"/>
  </cols>
  <sheetData>
    <row r="1" spans="1:44" s="45" customFormat="1" ht="26.25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1:33" s="45" customFormat="1" ht="11.25" customHeight="1">
      <c r="A2" s="12"/>
      <c r="B2" s="1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44"/>
      <c r="AE2" s="12"/>
      <c r="AF2" s="12"/>
      <c r="AG2" s="62"/>
    </row>
    <row r="3" spans="1:44" s="45" customFormat="1" ht="21.75" customHeight="1">
      <c r="A3" s="97" t="s">
        <v>89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</row>
    <row r="4" spans="1:33" s="45" customFormat="1" ht="15.75">
      <c r="A4" s="46"/>
      <c r="B4" s="46"/>
      <c r="C4" s="46"/>
      <c r="D4" s="46"/>
      <c r="E4" s="46"/>
      <c r="G4" s="19"/>
      <c r="H4" s="19"/>
      <c r="I4" s="19"/>
      <c r="J4" s="19"/>
      <c r="K4" s="19"/>
      <c r="L4" s="46"/>
      <c r="M4" s="46"/>
      <c r="N4" s="19"/>
      <c r="O4" s="19"/>
      <c r="P4" s="19"/>
      <c r="Q4" s="19"/>
      <c r="R4" s="46"/>
      <c r="S4" s="46"/>
      <c r="T4" s="46"/>
      <c r="U4" s="19"/>
      <c r="V4" s="19"/>
      <c r="W4" s="19"/>
      <c r="X4" s="19"/>
      <c r="Y4" s="46"/>
      <c r="Z4" s="46"/>
      <c r="AA4" s="46"/>
      <c r="AB4" s="46"/>
      <c r="AC4" s="46"/>
      <c r="AD4" s="46"/>
      <c r="AE4" s="46"/>
      <c r="AF4" s="46"/>
      <c r="AG4" s="46"/>
    </row>
    <row r="5" spans="1:33" s="45" customFormat="1" ht="15">
      <c r="A5" s="47"/>
      <c r="B5" s="47"/>
      <c r="C5" s="47"/>
      <c r="D5" s="47"/>
      <c r="E5" s="47"/>
      <c r="F5" s="11"/>
      <c r="G5" s="102"/>
      <c r="H5" s="102"/>
      <c r="I5" s="4"/>
      <c r="J5" s="4"/>
      <c r="K5" s="51"/>
      <c r="L5" s="64"/>
      <c r="M5" s="64"/>
      <c r="N5" s="159" t="s">
        <v>30</v>
      </c>
      <c r="O5" s="127" t="s">
        <v>72</v>
      </c>
      <c r="P5" s="127"/>
      <c r="Q5" s="127"/>
      <c r="R5" s="4" t="s">
        <v>31</v>
      </c>
      <c r="S5" s="127" t="s">
        <v>123</v>
      </c>
      <c r="T5" s="127"/>
      <c r="U5" s="101" t="s">
        <v>71</v>
      </c>
      <c r="V5" s="101"/>
      <c r="W5" s="64"/>
      <c r="X5" s="64"/>
      <c r="Y5" s="64"/>
      <c r="Z5" s="51"/>
      <c r="AA5" s="64"/>
      <c r="AB5" s="3"/>
      <c r="AC5" s="119"/>
      <c r="AD5" s="119"/>
      <c r="AE5" s="53"/>
      <c r="AF5" s="50"/>
      <c r="AG5" s="65"/>
    </row>
    <row r="6" spans="28:32" s="45" customFormat="1" ht="12.75">
      <c r="AB6" s="3"/>
      <c r="AD6" s="114"/>
      <c r="AE6" s="114"/>
      <c r="AF6" s="114"/>
    </row>
    <row r="7" spans="1:44" s="45" customFormat="1" ht="15.75" customHeight="1">
      <c r="A7" s="98" t="s">
        <v>34</v>
      </c>
      <c r="B7" s="98"/>
      <c r="C7" s="157" t="s">
        <v>121</v>
      </c>
      <c r="D7" s="157"/>
      <c r="E7" s="157"/>
      <c r="F7" s="157"/>
      <c r="G7" s="157"/>
      <c r="H7" s="157"/>
      <c r="I7" s="157"/>
      <c r="J7" s="157"/>
      <c r="K7" s="157"/>
      <c r="L7" s="157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101"/>
      <c r="AB7" s="101"/>
      <c r="AC7" s="101"/>
      <c r="AD7" s="43"/>
      <c r="AE7" s="43"/>
      <c r="AF7" s="43"/>
      <c r="AG7" s="59"/>
      <c r="AJ7" s="162" t="s">
        <v>35</v>
      </c>
      <c r="AK7" s="162"/>
      <c r="AL7" s="162"/>
      <c r="AM7" s="162"/>
      <c r="AN7" s="161" t="s">
        <v>124</v>
      </c>
      <c r="AO7" s="161"/>
      <c r="AP7" s="161"/>
      <c r="AQ7" s="163"/>
      <c r="AR7" s="163"/>
    </row>
    <row r="8" spans="1:32" s="45" customFormat="1" ht="15.75" customHeight="1">
      <c r="A8" s="18" t="s">
        <v>41</v>
      </c>
      <c r="B8" s="60"/>
      <c r="C8" s="158" t="s">
        <v>132</v>
      </c>
      <c r="D8" s="158"/>
      <c r="E8" s="158"/>
      <c r="F8" s="158"/>
      <c r="G8" s="158"/>
      <c r="H8" s="158"/>
      <c r="I8" s="158"/>
      <c r="J8" s="158"/>
      <c r="K8" s="158"/>
      <c r="L8" s="158"/>
      <c r="AA8" s="48"/>
      <c r="AB8" s="48"/>
      <c r="AC8" s="48"/>
      <c r="AD8" s="48"/>
      <c r="AE8" s="48"/>
      <c r="AF8" s="48"/>
    </row>
    <row r="9" spans="1:45" s="45" customFormat="1" ht="15.75" customHeight="1">
      <c r="A9" s="98" t="s">
        <v>36</v>
      </c>
      <c r="B9" s="98"/>
      <c r="C9" s="158" t="s">
        <v>122</v>
      </c>
      <c r="D9" s="158"/>
      <c r="E9" s="158"/>
      <c r="F9" s="158"/>
      <c r="G9" s="158"/>
      <c r="H9" s="158"/>
      <c r="I9" s="158"/>
      <c r="J9" s="158"/>
      <c r="K9" s="158"/>
      <c r="L9" s="158"/>
      <c r="M9" s="11"/>
      <c r="N9" s="43" t="s">
        <v>125</v>
      </c>
      <c r="O9" s="49"/>
      <c r="P9" s="49"/>
      <c r="Q9" s="49"/>
      <c r="R9" s="49"/>
      <c r="S9" s="66"/>
      <c r="T9" s="11"/>
      <c r="U9" s="48"/>
      <c r="V9" s="48"/>
      <c r="W9" s="48"/>
      <c r="X9" s="48"/>
      <c r="Y9" s="48"/>
      <c r="Z9" s="11"/>
      <c r="AA9" s="59"/>
      <c r="AB9" s="59"/>
      <c r="AC9" s="43"/>
      <c r="AD9" s="59"/>
      <c r="AE9" s="59"/>
      <c r="AF9" s="59"/>
      <c r="AG9" s="11"/>
      <c r="AH9" s="59"/>
      <c r="AI9" s="59"/>
      <c r="AJ9" s="59"/>
      <c r="AK9" s="59"/>
      <c r="AL9" s="59"/>
      <c r="AN9" s="160" t="s">
        <v>131</v>
      </c>
      <c r="AO9" s="160"/>
      <c r="AP9" s="160"/>
      <c r="AQ9" s="160"/>
      <c r="AR9" s="53"/>
      <c r="AS9" s="70"/>
    </row>
    <row r="10" spans="4:5" ht="15.75" customHeight="1">
      <c r="D10" s="1"/>
      <c r="E10" s="1"/>
    </row>
    <row r="11" spans="1:44" s="5" customFormat="1" ht="24" customHeight="1">
      <c r="A11" s="117" t="s">
        <v>16</v>
      </c>
      <c r="B11" s="82" t="s">
        <v>20</v>
      </c>
      <c r="C11" s="82" t="s">
        <v>0</v>
      </c>
      <c r="D11" s="82" t="s">
        <v>2</v>
      </c>
      <c r="E11" s="83" t="s">
        <v>21</v>
      </c>
      <c r="F11" s="115" t="s">
        <v>12</v>
      </c>
      <c r="G11" s="118"/>
      <c r="H11" s="109" t="s">
        <v>38</v>
      </c>
      <c r="I11" s="110"/>
      <c r="J11" s="110"/>
      <c r="K11" s="110"/>
      <c r="L11" s="110"/>
      <c r="M11" s="110"/>
      <c r="N11" s="115" t="s">
        <v>97</v>
      </c>
      <c r="O11" s="116"/>
      <c r="P11" s="116"/>
      <c r="Q11" s="116"/>
      <c r="R11" s="116"/>
      <c r="S11" s="116"/>
      <c r="T11" s="79" t="s">
        <v>95</v>
      </c>
      <c r="U11" s="109" t="s">
        <v>87</v>
      </c>
      <c r="V11" s="110"/>
      <c r="W11" s="110"/>
      <c r="X11" s="110"/>
      <c r="Y11" s="110"/>
      <c r="Z11" s="110"/>
      <c r="AA11" s="115" t="s">
        <v>104</v>
      </c>
      <c r="AB11" s="116"/>
      <c r="AC11" s="116"/>
      <c r="AD11" s="116"/>
      <c r="AE11" s="116"/>
      <c r="AF11" s="116"/>
      <c r="AG11" s="79" t="s">
        <v>96</v>
      </c>
      <c r="AH11" s="109" t="s">
        <v>76</v>
      </c>
      <c r="AI11" s="110"/>
      <c r="AJ11" s="110"/>
      <c r="AK11" s="110"/>
      <c r="AL11" s="110"/>
      <c r="AM11" s="110"/>
      <c r="AN11" s="115" t="s">
        <v>7</v>
      </c>
      <c r="AO11" s="120"/>
      <c r="AP11" s="78" t="s">
        <v>33</v>
      </c>
      <c r="AQ11" s="79" t="s">
        <v>96</v>
      </c>
      <c r="AR11" s="117" t="s">
        <v>10</v>
      </c>
    </row>
    <row r="12" spans="1:44" s="5" customFormat="1" ht="10.5" customHeight="1">
      <c r="A12" s="104"/>
      <c r="B12" s="84"/>
      <c r="C12" s="85"/>
      <c r="D12" s="85"/>
      <c r="E12" s="86"/>
      <c r="F12" s="87"/>
      <c r="G12" s="88"/>
      <c r="H12" s="111" t="s">
        <v>4</v>
      </c>
      <c r="I12" s="121" t="s">
        <v>94</v>
      </c>
      <c r="J12" s="106" t="s">
        <v>74</v>
      </c>
      <c r="K12" s="106" t="s">
        <v>73</v>
      </c>
      <c r="L12" s="106" t="s">
        <v>77</v>
      </c>
      <c r="M12" s="106" t="s">
        <v>75</v>
      </c>
      <c r="N12" s="117" t="s">
        <v>4</v>
      </c>
      <c r="O12" s="103" t="s">
        <v>94</v>
      </c>
      <c r="P12" s="94" t="s">
        <v>74</v>
      </c>
      <c r="Q12" s="94" t="s">
        <v>73</v>
      </c>
      <c r="R12" s="94" t="s">
        <v>77</v>
      </c>
      <c r="S12" s="94" t="s">
        <v>75</v>
      </c>
      <c r="T12" s="94" t="s">
        <v>9</v>
      </c>
      <c r="U12" s="111" t="s">
        <v>4</v>
      </c>
      <c r="V12" s="121" t="s">
        <v>94</v>
      </c>
      <c r="W12" s="106" t="s">
        <v>74</v>
      </c>
      <c r="X12" s="106" t="s">
        <v>73</v>
      </c>
      <c r="Y12" s="106" t="s">
        <v>77</v>
      </c>
      <c r="Z12" s="106" t="s">
        <v>75</v>
      </c>
      <c r="AA12" s="117" t="s">
        <v>4</v>
      </c>
      <c r="AB12" s="103" t="s">
        <v>94</v>
      </c>
      <c r="AC12" s="94" t="s">
        <v>74</v>
      </c>
      <c r="AD12" s="94" t="s">
        <v>73</v>
      </c>
      <c r="AE12" s="94" t="s">
        <v>77</v>
      </c>
      <c r="AF12" s="94" t="s">
        <v>75</v>
      </c>
      <c r="AG12" s="94" t="s">
        <v>9</v>
      </c>
      <c r="AH12" s="111" t="s">
        <v>4</v>
      </c>
      <c r="AI12" s="121" t="s">
        <v>94</v>
      </c>
      <c r="AJ12" s="106" t="s">
        <v>74</v>
      </c>
      <c r="AK12" s="106" t="s">
        <v>73</v>
      </c>
      <c r="AL12" s="106" t="s">
        <v>77</v>
      </c>
      <c r="AM12" s="106" t="s">
        <v>75</v>
      </c>
      <c r="AN12" s="80"/>
      <c r="AO12" s="80"/>
      <c r="AP12" s="80"/>
      <c r="AQ12" s="117" t="s">
        <v>8</v>
      </c>
      <c r="AR12" s="104"/>
    </row>
    <row r="13" spans="1:44" s="6" customFormat="1" ht="14.25" customHeight="1">
      <c r="A13" s="132"/>
      <c r="B13" s="85" t="s">
        <v>25</v>
      </c>
      <c r="C13" s="85" t="s">
        <v>1</v>
      </c>
      <c r="D13" s="85" t="s">
        <v>3</v>
      </c>
      <c r="E13" s="85" t="s">
        <v>22</v>
      </c>
      <c r="F13" s="85" t="s">
        <v>13</v>
      </c>
      <c r="G13" s="85" t="s">
        <v>14</v>
      </c>
      <c r="H13" s="112"/>
      <c r="I13" s="112"/>
      <c r="J13" s="107"/>
      <c r="K13" s="107"/>
      <c r="L13" s="107" t="s">
        <v>40</v>
      </c>
      <c r="M13" s="107"/>
      <c r="N13" s="104"/>
      <c r="O13" s="104"/>
      <c r="P13" s="95"/>
      <c r="Q13" s="95"/>
      <c r="R13" s="95" t="s">
        <v>40</v>
      </c>
      <c r="S13" s="95"/>
      <c r="T13" s="95"/>
      <c r="U13" s="112"/>
      <c r="V13" s="112"/>
      <c r="W13" s="107"/>
      <c r="X13" s="107"/>
      <c r="Y13" s="107" t="s">
        <v>40</v>
      </c>
      <c r="Z13" s="107"/>
      <c r="AA13" s="104"/>
      <c r="AB13" s="104"/>
      <c r="AC13" s="95"/>
      <c r="AD13" s="95"/>
      <c r="AE13" s="95" t="s">
        <v>40</v>
      </c>
      <c r="AF13" s="95"/>
      <c r="AG13" s="95"/>
      <c r="AH13" s="112"/>
      <c r="AI13" s="112"/>
      <c r="AJ13" s="107"/>
      <c r="AK13" s="107"/>
      <c r="AL13" s="107" t="s">
        <v>40</v>
      </c>
      <c r="AM13" s="107"/>
      <c r="AN13" s="104" t="s">
        <v>5</v>
      </c>
      <c r="AO13" s="104" t="s">
        <v>6</v>
      </c>
      <c r="AP13" s="81" t="s">
        <v>26</v>
      </c>
      <c r="AQ13" s="104"/>
      <c r="AR13" s="123"/>
    </row>
    <row r="14" spans="1:44" s="5" customFormat="1" ht="16.5" customHeight="1">
      <c r="A14" s="105"/>
      <c r="B14" s="89" t="s">
        <v>19</v>
      </c>
      <c r="C14" s="90"/>
      <c r="D14" s="90"/>
      <c r="E14" s="90"/>
      <c r="F14" s="89" t="s">
        <v>15</v>
      </c>
      <c r="G14" s="89" t="s">
        <v>15</v>
      </c>
      <c r="H14" s="113"/>
      <c r="I14" s="113"/>
      <c r="J14" s="108"/>
      <c r="K14" s="108"/>
      <c r="L14" s="108"/>
      <c r="M14" s="108"/>
      <c r="N14" s="105"/>
      <c r="O14" s="105"/>
      <c r="P14" s="96"/>
      <c r="Q14" s="96"/>
      <c r="R14" s="96"/>
      <c r="S14" s="96"/>
      <c r="T14" s="96"/>
      <c r="U14" s="113"/>
      <c r="V14" s="113"/>
      <c r="W14" s="108"/>
      <c r="X14" s="108"/>
      <c r="Y14" s="108"/>
      <c r="Z14" s="108"/>
      <c r="AA14" s="105"/>
      <c r="AB14" s="105"/>
      <c r="AC14" s="96"/>
      <c r="AD14" s="96"/>
      <c r="AE14" s="96"/>
      <c r="AF14" s="96"/>
      <c r="AG14" s="96"/>
      <c r="AH14" s="113"/>
      <c r="AI14" s="113"/>
      <c r="AJ14" s="108"/>
      <c r="AK14" s="108"/>
      <c r="AL14" s="108"/>
      <c r="AM14" s="108"/>
      <c r="AN14" s="105"/>
      <c r="AO14" s="105"/>
      <c r="AP14" s="91" t="s">
        <v>27</v>
      </c>
      <c r="AQ14" s="128"/>
      <c r="AR14" s="124"/>
    </row>
    <row r="15" spans="1:44" s="13" customFormat="1" ht="11.25">
      <c r="A15" s="24"/>
      <c r="B15" s="24"/>
      <c r="C15" s="31"/>
      <c r="D15" s="24"/>
      <c r="E15" s="24"/>
      <c r="F15" s="21"/>
      <c r="G15" s="2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  <c r="AO15" s="34"/>
      <c r="AP15" s="34"/>
      <c r="AQ15" s="37"/>
      <c r="AR15" s="40"/>
    </row>
    <row r="16" spans="1:46" s="10" customFormat="1" ht="11.25" customHeight="1">
      <c r="A16" s="151" t="s">
        <v>126</v>
      </c>
      <c r="B16" s="25" t="s">
        <v>127</v>
      </c>
      <c r="C16" s="151" t="s">
        <v>128</v>
      </c>
      <c r="D16" s="25" t="s">
        <v>116</v>
      </c>
      <c r="E16" s="25" t="s">
        <v>118</v>
      </c>
      <c r="F16" s="22">
        <v>43388</v>
      </c>
      <c r="G16" s="22">
        <v>43465</v>
      </c>
      <c r="H16" s="27">
        <f>I16</f>
        <v>4000000</v>
      </c>
      <c r="I16" s="27">
        <v>4000000</v>
      </c>
      <c r="J16" s="27">
        <v>0</v>
      </c>
      <c r="K16" s="27">
        <v>0</v>
      </c>
      <c r="L16" s="27">
        <v>0</v>
      </c>
      <c r="M16" s="27">
        <v>0</v>
      </c>
      <c r="N16" s="27">
        <f>O16</f>
        <v>4000000</v>
      </c>
      <c r="O16" s="27">
        <v>4000000</v>
      </c>
      <c r="P16" s="27">
        <v>0</v>
      </c>
      <c r="Q16" s="27">
        <v>0</v>
      </c>
      <c r="R16" s="27">
        <v>0</v>
      </c>
      <c r="S16" s="27">
        <v>0</v>
      </c>
      <c r="T16" s="152" t="s">
        <v>119</v>
      </c>
      <c r="U16" s="27">
        <f>V16</f>
        <v>0</v>
      </c>
      <c r="V16" s="27">
        <f>N16-H16</f>
        <v>0</v>
      </c>
      <c r="W16" s="27">
        <v>0</v>
      </c>
      <c r="X16" s="27">
        <v>0</v>
      </c>
      <c r="Y16" s="27">
        <v>0</v>
      </c>
      <c r="Z16" s="27">
        <v>0</v>
      </c>
      <c r="AA16" s="27">
        <f>AB16</f>
        <v>3976891</v>
      </c>
      <c r="AB16" s="27">
        <v>3976891</v>
      </c>
      <c r="AC16" s="27">
        <v>0</v>
      </c>
      <c r="AD16" s="27">
        <v>0</v>
      </c>
      <c r="AE16" s="27">
        <v>0</v>
      </c>
      <c r="AF16" s="27">
        <v>0</v>
      </c>
      <c r="AG16" s="152" t="s">
        <v>119</v>
      </c>
      <c r="AH16" s="27">
        <f>AI16</f>
        <v>23109</v>
      </c>
      <c r="AI16" s="27">
        <f>N16-AA16</f>
        <v>23109</v>
      </c>
      <c r="AJ16" s="27">
        <v>0</v>
      </c>
      <c r="AK16" s="27">
        <v>0</v>
      </c>
      <c r="AL16" s="27">
        <v>0</v>
      </c>
      <c r="AM16" s="27">
        <v>0</v>
      </c>
      <c r="AN16" s="25" t="s">
        <v>129</v>
      </c>
      <c r="AO16" s="35">
        <v>2</v>
      </c>
      <c r="AP16" s="35">
        <f>SUM(AO16)</f>
        <v>2</v>
      </c>
      <c r="AQ16" s="38">
        <v>1</v>
      </c>
      <c r="AR16" s="153" t="s">
        <v>130</v>
      </c>
      <c r="AS16" s="154"/>
      <c r="AT16" s="155"/>
    </row>
    <row r="17" spans="1:46" s="14" customFormat="1" ht="11.25">
      <c r="A17" s="151"/>
      <c r="B17" s="25" t="s">
        <v>117</v>
      </c>
      <c r="C17" s="151"/>
      <c r="D17" s="25" t="s">
        <v>116</v>
      </c>
      <c r="E17" s="25"/>
      <c r="F17" s="22"/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5" t="s">
        <v>120</v>
      </c>
      <c r="AO17" s="35">
        <v>19000</v>
      </c>
      <c r="AP17" s="35">
        <f>SUM(AO17)</f>
        <v>19000</v>
      </c>
      <c r="AQ17" s="38"/>
      <c r="AR17" s="153"/>
      <c r="AS17" s="154"/>
      <c r="AT17" s="156"/>
    </row>
    <row r="18" spans="1:46" s="14" customFormat="1" ht="11.25">
      <c r="A18" s="151"/>
      <c r="B18" s="25"/>
      <c r="C18" s="151"/>
      <c r="D18" s="25"/>
      <c r="E18" s="25"/>
      <c r="F18" s="22"/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5"/>
      <c r="AO18" s="35"/>
      <c r="AP18" s="35"/>
      <c r="AQ18" s="38"/>
      <c r="AR18" s="153"/>
      <c r="AS18" s="154"/>
      <c r="AT18" s="156"/>
    </row>
    <row r="19" spans="1:46" s="14" customFormat="1" ht="11.25">
      <c r="A19" s="25"/>
      <c r="B19" s="25"/>
      <c r="C19" s="151"/>
      <c r="D19" s="25"/>
      <c r="E19" s="25"/>
      <c r="F19" s="22"/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5"/>
      <c r="AO19" s="35"/>
      <c r="AP19" s="35"/>
      <c r="AQ19" s="38"/>
      <c r="AR19" s="153"/>
      <c r="AS19" s="154"/>
      <c r="AT19" s="156"/>
    </row>
    <row r="20" spans="1:46" s="14" customFormat="1" ht="11.25">
      <c r="A20" s="25"/>
      <c r="B20" s="25"/>
      <c r="C20" s="151"/>
      <c r="D20" s="25"/>
      <c r="E20" s="25"/>
      <c r="F20" s="22"/>
      <c r="G20" s="22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5"/>
      <c r="AO20" s="35"/>
      <c r="AP20" s="35"/>
      <c r="AQ20" s="38"/>
      <c r="AR20" s="153"/>
      <c r="AS20" s="154"/>
      <c r="AT20" s="156"/>
    </row>
    <row r="21" spans="1:46" s="14" customFormat="1" ht="11.25">
      <c r="A21" s="25"/>
      <c r="B21" s="25"/>
      <c r="C21" s="151"/>
      <c r="D21" s="25"/>
      <c r="E21" s="25"/>
      <c r="F21" s="22"/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5"/>
      <c r="AO21" s="35"/>
      <c r="AP21" s="35"/>
      <c r="AQ21" s="38"/>
      <c r="AR21" s="153"/>
      <c r="AS21" s="154"/>
      <c r="AT21" s="156"/>
    </row>
    <row r="22" spans="1:44" s="14" customFormat="1" ht="11.25">
      <c r="A22" s="25"/>
      <c r="B22" s="25"/>
      <c r="C22" s="151"/>
      <c r="D22" s="25"/>
      <c r="E22" s="25"/>
      <c r="F22" s="22"/>
      <c r="G22" s="22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5"/>
      <c r="AO22" s="35"/>
      <c r="AP22" s="35"/>
      <c r="AQ22" s="38"/>
      <c r="AR22" s="41"/>
    </row>
    <row r="23" spans="1:44" s="14" customFormat="1" ht="11.25">
      <c r="A23" s="25"/>
      <c r="B23" s="25"/>
      <c r="C23" s="32"/>
      <c r="D23" s="25"/>
      <c r="E23" s="25"/>
      <c r="F23" s="22"/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5"/>
      <c r="AO23" s="35"/>
      <c r="AP23" s="35"/>
      <c r="AQ23" s="38"/>
      <c r="AR23" s="41"/>
    </row>
    <row r="24" spans="1:44" s="14" customFormat="1" ht="11.25">
      <c r="A24" s="25"/>
      <c r="B24" s="25"/>
      <c r="C24" s="32"/>
      <c r="D24" s="25"/>
      <c r="E24" s="25"/>
      <c r="F24" s="22"/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5"/>
      <c r="AO24" s="35"/>
      <c r="AP24" s="35"/>
      <c r="AQ24" s="38"/>
      <c r="AR24" s="41"/>
    </row>
    <row r="25" spans="1:44" s="14" customFormat="1" ht="11.25">
      <c r="A25" s="25"/>
      <c r="B25" s="25"/>
      <c r="C25" s="32"/>
      <c r="D25" s="25"/>
      <c r="E25" s="25"/>
      <c r="F25" s="22"/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5"/>
      <c r="AO25" s="35"/>
      <c r="AP25" s="35"/>
      <c r="AQ25" s="38"/>
      <c r="AR25" s="41"/>
    </row>
    <row r="26" spans="1:44" s="14" customFormat="1" ht="11.25">
      <c r="A26" s="25"/>
      <c r="B26" s="25"/>
      <c r="C26" s="32"/>
      <c r="D26" s="25"/>
      <c r="E26" s="25"/>
      <c r="F26" s="22"/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5"/>
      <c r="AO26" s="35"/>
      <c r="AP26" s="35"/>
      <c r="AQ26" s="38"/>
      <c r="AR26" s="41"/>
    </row>
    <row r="27" spans="1:44" s="14" customFormat="1" ht="11.25">
      <c r="A27" s="25"/>
      <c r="B27" s="25"/>
      <c r="C27" s="32"/>
      <c r="D27" s="25"/>
      <c r="E27" s="25"/>
      <c r="F27" s="22"/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5"/>
      <c r="AO27" s="35"/>
      <c r="AP27" s="35"/>
      <c r="AQ27" s="38"/>
      <c r="AR27" s="41"/>
    </row>
    <row r="28" spans="1:44" s="14" customFormat="1" ht="11.25">
      <c r="A28" s="25"/>
      <c r="B28" s="25"/>
      <c r="C28" s="32"/>
      <c r="D28" s="25"/>
      <c r="E28" s="25"/>
      <c r="F28" s="22"/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5"/>
      <c r="AO28" s="35"/>
      <c r="AP28" s="35"/>
      <c r="AQ28" s="38"/>
      <c r="AR28" s="41"/>
    </row>
    <row r="29" spans="1:44" s="14" customFormat="1" ht="11.25">
      <c r="A29" s="25"/>
      <c r="B29" s="25"/>
      <c r="C29" s="32"/>
      <c r="D29" s="25"/>
      <c r="E29" s="25"/>
      <c r="F29" s="22"/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5"/>
      <c r="AO29" s="35"/>
      <c r="AP29" s="35"/>
      <c r="AQ29" s="38"/>
      <c r="AR29" s="41"/>
    </row>
    <row r="30" spans="1:44" s="14" customFormat="1" ht="11.25">
      <c r="A30" s="25"/>
      <c r="B30" s="25"/>
      <c r="C30" s="32"/>
      <c r="D30" s="25"/>
      <c r="E30" s="25"/>
      <c r="F30" s="22"/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5"/>
      <c r="AO30" s="35"/>
      <c r="AP30" s="35"/>
      <c r="AQ30" s="38"/>
      <c r="AR30" s="41"/>
    </row>
    <row r="31" spans="1:44" s="14" customFormat="1" ht="11.25">
      <c r="A31" s="25"/>
      <c r="B31" s="25"/>
      <c r="C31" s="32"/>
      <c r="D31" s="25"/>
      <c r="E31" s="25"/>
      <c r="F31" s="22"/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5"/>
      <c r="AO31" s="35"/>
      <c r="AP31" s="35"/>
      <c r="AQ31" s="38"/>
      <c r="AR31" s="41"/>
    </row>
    <row r="32" spans="1:44" s="14" customFormat="1" ht="11.25">
      <c r="A32" s="25"/>
      <c r="B32" s="25"/>
      <c r="C32" s="32"/>
      <c r="D32" s="25"/>
      <c r="E32" s="25"/>
      <c r="F32" s="22"/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5"/>
      <c r="AO32" s="35"/>
      <c r="AP32" s="35"/>
      <c r="AQ32" s="38"/>
      <c r="AR32" s="41"/>
    </row>
    <row r="33" spans="1:44" s="14" customFormat="1" ht="11.25">
      <c r="A33" s="25"/>
      <c r="B33" s="25"/>
      <c r="C33" s="32"/>
      <c r="D33" s="25"/>
      <c r="E33" s="25"/>
      <c r="F33" s="22"/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5"/>
      <c r="AO33" s="35"/>
      <c r="AP33" s="35"/>
      <c r="AQ33" s="38"/>
      <c r="AR33" s="41"/>
    </row>
    <row r="34" spans="1:44" s="14" customFormat="1" ht="11.25">
      <c r="A34" s="25"/>
      <c r="B34" s="25"/>
      <c r="C34" s="32"/>
      <c r="D34" s="25"/>
      <c r="E34" s="25"/>
      <c r="F34" s="22"/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5"/>
      <c r="AO34" s="35"/>
      <c r="AP34" s="35"/>
      <c r="AQ34" s="38"/>
      <c r="AR34" s="41"/>
    </row>
    <row r="35" spans="1:44" s="14" customFormat="1" ht="11.25">
      <c r="A35" s="25"/>
      <c r="B35" s="25"/>
      <c r="C35" s="32"/>
      <c r="D35" s="25"/>
      <c r="E35" s="25"/>
      <c r="F35" s="22"/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5"/>
      <c r="AO35" s="35"/>
      <c r="AP35" s="35"/>
      <c r="AQ35" s="38"/>
      <c r="AR35" s="41"/>
    </row>
    <row r="36" spans="1:44" s="14" customFormat="1" ht="11.25">
      <c r="A36" s="25"/>
      <c r="B36" s="25"/>
      <c r="C36" s="32"/>
      <c r="D36" s="25"/>
      <c r="E36" s="25"/>
      <c r="F36" s="22"/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5"/>
      <c r="AO36" s="35"/>
      <c r="AP36" s="35"/>
      <c r="AQ36" s="38"/>
      <c r="AR36" s="41"/>
    </row>
    <row r="37" spans="1:44" s="14" customFormat="1" ht="11.25">
      <c r="A37" s="25"/>
      <c r="B37" s="25"/>
      <c r="C37" s="32"/>
      <c r="D37" s="25"/>
      <c r="E37" s="25"/>
      <c r="F37" s="22"/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5"/>
      <c r="AO37" s="35"/>
      <c r="AP37" s="35"/>
      <c r="AQ37" s="38"/>
      <c r="AR37" s="41"/>
    </row>
    <row r="38" spans="1:44" s="14" customFormat="1" ht="11.25">
      <c r="A38" s="25"/>
      <c r="B38" s="25"/>
      <c r="C38" s="32"/>
      <c r="D38" s="25"/>
      <c r="E38" s="25"/>
      <c r="F38" s="22"/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5"/>
      <c r="AO38" s="35"/>
      <c r="AP38" s="35"/>
      <c r="AQ38" s="38"/>
      <c r="AR38" s="41"/>
    </row>
    <row r="39" spans="1:44" s="14" customFormat="1" ht="11.25">
      <c r="A39" s="25"/>
      <c r="B39" s="25"/>
      <c r="C39" s="32"/>
      <c r="D39" s="25"/>
      <c r="E39" s="25"/>
      <c r="F39" s="22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5"/>
      <c r="AO39" s="35"/>
      <c r="AP39" s="35"/>
      <c r="AQ39" s="38"/>
      <c r="AR39" s="41"/>
    </row>
    <row r="40" spans="1:44" s="14" customFormat="1" ht="11.25">
      <c r="A40" s="25"/>
      <c r="B40" s="25"/>
      <c r="C40" s="32"/>
      <c r="D40" s="25"/>
      <c r="E40" s="25"/>
      <c r="F40" s="22"/>
      <c r="G40" s="22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5"/>
      <c r="AO40" s="35"/>
      <c r="AP40" s="35"/>
      <c r="AQ40" s="38"/>
      <c r="AR40" s="41"/>
    </row>
    <row r="41" spans="1:44" s="15" customFormat="1" ht="11.25">
      <c r="A41" s="25"/>
      <c r="B41" s="25"/>
      <c r="C41" s="32"/>
      <c r="D41" s="25"/>
      <c r="E41" s="25"/>
      <c r="F41" s="22"/>
      <c r="G41" s="22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5"/>
      <c r="AO41" s="35"/>
      <c r="AP41" s="35"/>
      <c r="AQ41" s="38"/>
      <c r="AR41" s="41"/>
    </row>
    <row r="42" spans="1:44" s="15" customFormat="1" ht="11.25">
      <c r="A42" s="25"/>
      <c r="B42" s="25"/>
      <c r="C42" s="32"/>
      <c r="D42" s="25"/>
      <c r="E42" s="25"/>
      <c r="F42" s="22"/>
      <c r="G42" s="22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5"/>
      <c r="AO42" s="35"/>
      <c r="AP42" s="35"/>
      <c r="AQ42" s="38"/>
      <c r="AR42" s="41"/>
    </row>
    <row r="43" spans="1:44" s="15" customFormat="1" ht="11.25">
      <c r="A43" s="25"/>
      <c r="B43" s="25"/>
      <c r="C43" s="32"/>
      <c r="D43" s="25"/>
      <c r="E43" s="25"/>
      <c r="F43" s="22"/>
      <c r="G43" s="2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5"/>
      <c r="AO43" s="35"/>
      <c r="AP43" s="35"/>
      <c r="AQ43" s="38"/>
      <c r="AR43" s="41"/>
    </row>
    <row r="44" spans="1:44" s="15" customFormat="1" ht="11.25">
      <c r="A44" s="25"/>
      <c r="B44" s="25"/>
      <c r="C44" s="32"/>
      <c r="D44" s="25"/>
      <c r="E44" s="25"/>
      <c r="F44" s="22"/>
      <c r="G44" s="2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5"/>
      <c r="AO44" s="35"/>
      <c r="AP44" s="35"/>
      <c r="AQ44" s="38"/>
      <c r="AR44" s="41"/>
    </row>
    <row r="45" spans="1:44" s="15" customFormat="1" ht="11.25">
      <c r="A45" s="25"/>
      <c r="B45" s="25"/>
      <c r="C45" s="32"/>
      <c r="D45" s="25"/>
      <c r="E45" s="25"/>
      <c r="F45" s="22"/>
      <c r="G45" s="22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5"/>
      <c r="AO45" s="35"/>
      <c r="AP45" s="35"/>
      <c r="AQ45" s="38"/>
      <c r="AR45" s="41"/>
    </row>
    <row r="46" spans="1:44" s="15" customFormat="1" ht="11.25">
      <c r="A46" s="25"/>
      <c r="B46" s="25"/>
      <c r="C46" s="32"/>
      <c r="D46" s="25"/>
      <c r="E46" s="25"/>
      <c r="F46" s="22"/>
      <c r="G46" s="22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5"/>
      <c r="AO46" s="35"/>
      <c r="AP46" s="35"/>
      <c r="AQ46" s="38"/>
      <c r="AR46" s="41"/>
    </row>
    <row r="47" spans="1:44" s="15" customFormat="1" ht="11.25">
      <c r="A47" s="25"/>
      <c r="B47" s="25"/>
      <c r="C47" s="32"/>
      <c r="D47" s="25"/>
      <c r="E47" s="25"/>
      <c r="F47" s="22"/>
      <c r="G47" s="22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5"/>
      <c r="AO47" s="35"/>
      <c r="AP47" s="35"/>
      <c r="AQ47" s="38"/>
      <c r="AR47" s="41"/>
    </row>
    <row r="48" spans="1:44" s="15" customFormat="1" ht="11.25">
      <c r="A48" s="25"/>
      <c r="B48" s="25"/>
      <c r="C48" s="32"/>
      <c r="D48" s="25"/>
      <c r="E48" s="25"/>
      <c r="F48" s="22"/>
      <c r="G48" s="22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5"/>
      <c r="AO48" s="35"/>
      <c r="AP48" s="35"/>
      <c r="AQ48" s="38"/>
      <c r="AR48" s="41"/>
    </row>
    <row r="49" spans="1:44" s="15" customFormat="1" ht="11.25">
      <c r="A49" s="25"/>
      <c r="B49" s="25"/>
      <c r="C49" s="32"/>
      <c r="D49" s="25"/>
      <c r="E49" s="25"/>
      <c r="F49" s="22"/>
      <c r="G49" s="22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5"/>
      <c r="AO49" s="35"/>
      <c r="AP49" s="35"/>
      <c r="AQ49" s="38"/>
      <c r="AR49" s="41"/>
    </row>
    <row r="50" spans="1:44" s="15" customFormat="1" ht="11.25">
      <c r="A50" s="25"/>
      <c r="B50" s="25"/>
      <c r="C50" s="32"/>
      <c r="D50" s="25"/>
      <c r="E50" s="25"/>
      <c r="F50" s="22"/>
      <c r="G50" s="22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5"/>
      <c r="AO50" s="35"/>
      <c r="AP50" s="35"/>
      <c r="AQ50" s="38"/>
      <c r="AR50" s="41"/>
    </row>
    <row r="51" spans="1:44" s="15" customFormat="1" ht="11.25">
      <c r="A51" s="25"/>
      <c r="B51" s="25"/>
      <c r="C51" s="32"/>
      <c r="D51" s="25"/>
      <c r="E51" s="25"/>
      <c r="F51" s="22"/>
      <c r="G51" s="22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5"/>
      <c r="AO51" s="35"/>
      <c r="AP51" s="35"/>
      <c r="AQ51" s="38"/>
      <c r="AR51" s="41"/>
    </row>
    <row r="52" spans="1:44" s="15" customFormat="1" ht="11.25">
      <c r="A52" s="25"/>
      <c r="B52" s="25"/>
      <c r="C52" s="32"/>
      <c r="D52" s="25"/>
      <c r="E52" s="25"/>
      <c r="F52" s="22"/>
      <c r="G52" s="22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5"/>
      <c r="AO52" s="35"/>
      <c r="AP52" s="35"/>
      <c r="AQ52" s="38"/>
      <c r="AR52" s="41"/>
    </row>
    <row r="53" spans="1:44" s="15" customFormat="1" ht="11.25">
      <c r="A53" s="25"/>
      <c r="B53" s="25"/>
      <c r="C53" s="32"/>
      <c r="D53" s="25"/>
      <c r="E53" s="25"/>
      <c r="F53" s="22"/>
      <c r="G53" s="22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5"/>
      <c r="AO53" s="35"/>
      <c r="AP53" s="35"/>
      <c r="AQ53" s="38"/>
      <c r="AR53" s="41"/>
    </row>
    <row r="54" spans="1:44" s="15" customFormat="1" ht="11.25">
      <c r="A54" s="25"/>
      <c r="B54" s="25"/>
      <c r="C54" s="32"/>
      <c r="D54" s="25"/>
      <c r="E54" s="25"/>
      <c r="F54" s="22"/>
      <c r="G54" s="22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5"/>
      <c r="AO54" s="35"/>
      <c r="AP54" s="35"/>
      <c r="AQ54" s="38"/>
      <c r="AR54" s="41"/>
    </row>
    <row r="55" spans="1:44" s="15" customFormat="1" ht="11.25">
      <c r="A55" s="25"/>
      <c r="B55" s="25"/>
      <c r="C55" s="32"/>
      <c r="D55" s="25"/>
      <c r="E55" s="25"/>
      <c r="F55" s="22"/>
      <c r="G55" s="22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5"/>
      <c r="AO55" s="35"/>
      <c r="AP55" s="35"/>
      <c r="AQ55" s="38"/>
      <c r="AR55" s="41"/>
    </row>
    <row r="56" spans="1:44" s="15" customFormat="1" ht="11.25">
      <c r="A56" s="25"/>
      <c r="B56" s="25"/>
      <c r="C56" s="32"/>
      <c r="D56" s="25"/>
      <c r="E56" s="25"/>
      <c r="F56" s="22"/>
      <c r="G56" s="22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5"/>
      <c r="AO56" s="35"/>
      <c r="AP56" s="35"/>
      <c r="AQ56" s="38"/>
      <c r="AR56" s="41"/>
    </row>
    <row r="57" spans="1:44" s="15" customFormat="1" ht="11.25">
      <c r="A57" s="25"/>
      <c r="B57" s="25"/>
      <c r="C57" s="32"/>
      <c r="D57" s="25"/>
      <c r="E57" s="25"/>
      <c r="F57" s="22"/>
      <c r="G57" s="22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5"/>
      <c r="AO57" s="35"/>
      <c r="AP57" s="35"/>
      <c r="AQ57" s="38"/>
      <c r="AR57" s="41"/>
    </row>
    <row r="58" spans="1:44" s="15" customFormat="1" ht="11.25">
      <c r="A58" s="20"/>
      <c r="B58" s="20"/>
      <c r="C58" s="33"/>
      <c r="D58" s="20"/>
      <c r="E58" s="20"/>
      <c r="F58" s="23"/>
      <c r="G58" s="23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0"/>
      <c r="AO58" s="36"/>
      <c r="AP58" s="36"/>
      <c r="AQ58" s="39"/>
      <c r="AR58" s="42"/>
    </row>
    <row r="59" spans="1:44" ht="12.75">
      <c r="A59" s="7"/>
      <c r="B59" s="7"/>
      <c r="C59" s="7"/>
      <c r="D59" s="7"/>
      <c r="E59" s="129" t="s">
        <v>17</v>
      </c>
      <c r="F59" s="130"/>
      <c r="G59" s="131"/>
      <c r="H59" s="30">
        <f>SUM(H16:H58)</f>
        <v>4000000</v>
      </c>
      <c r="I59" s="30">
        <f>SUM(H59)</f>
        <v>4000000</v>
      </c>
      <c r="J59" s="30">
        <f>SUM(J16:J58)</f>
        <v>0</v>
      </c>
      <c r="K59" s="30">
        <f>SUM(K16:K58)</f>
        <v>0</v>
      </c>
      <c r="L59" s="30">
        <f>SUM(L16:L58)</f>
        <v>0</v>
      </c>
      <c r="M59" s="30">
        <f>SUM(J59:L59)</f>
        <v>0</v>
      </c>
      <c r="N59" s="30">
        <f>SUM(N16:N58)</f>
        <v>4000000</v>
      </c>
      <c r="O59" s="30">
        <f>SUM(N59)</f>
        <v>4000000</v>
      </c>
      <c r="P59" s="30">
        <f>SUM(P16:P58)</f>
        <v>0</v>
      </c>
      <c r="Q59" s="30">
        <f>SUM(Q16:Q58)</f>
        <v>0</v>
      </c>
      <c r="R59" s="30">
        <f>SUM(R16:R58)</f>
        <v>0</v>
      </c>
      <c r="S59" s="30">
        <f>SUM(S16:S58)</f>
        <v>0</v>
      </c>
      <c r="T59" s="30"/>
      <c r="U59" s="30">
        <f>SUM(U16:U58)</f>
        <v>0</v>
      </c>
      <c r="V59" s="30">
        <f>SUM(V16:V58)</f>
        <v>0</v>
      </c>
      <c r="W59" s="30">
        <f>SUM(W16:W58)</f>
        <v>0</v>
      </c>
      <c r="X59" s="30">
        <f>SUM(X16:X58)</f>
        <v>0</v>
      </c>
      <c r="Y59" s="30">
        <f>SUM(Y16:Y58)</f>
        <v>0</v>
      </c>
      <c r="Z59" s="30">
        <f>SUM(P59:Y59)</f>
        <v>0</v>
      </c>
      <c r="AA59" s="30">
        <f>SUM(AA16:AA58)</f>
        <v>3976891</v>
      </c>
      <c r="AB59" s="30">
        <f>SUM(AB16:AB58)</f>
        <v>3976891</v>
      </c>
      <c r="AC59" s="30">
        <f>SUM(AC16:AC58)</f>
        <v>0</v>
      </c>
      <c r="AD59" s="30">
        <f>SUM(AD16:AD58)</f>
        <v>0</v>
      </c>
      <c r="AE59" s="30">
        <f>SUM(AE16:AE58)</f>
        <v>0</v>
      </c>
      <c r="AF59" s="30">
        <f>SUM(AF16:AF58)</f>
        <v>0</v>
      </c>
      <c r="AG59" s="30"/>
      <c r="AH59" s="30">
        <f>SUM(AH16:AH58)</f>
        <v>23109</v>
      </c>
      <c r="AI59" s="30">
        <f>SUM(AI16:AI58)</f>
        <v>23109</v>
      </c>
      <c r="AJ59" s="30">
        <f>SUM(AJ16:AJ58)</f>
        <v>0</v>
      </c>
      <c r="AK59" s="30">
        <f>SUM(AK16:AK58)</f>
        <v>0</v>
      </c>
      <c r="AL59" s="30">
        <f>SUM(AL16:AL58)</f>
        <v>0</v>
      </c>
      <c r="AM59" s="30">
        <v>0</v>
      </c>
      <c r="AN59" s="7"/>
      <c r="AO59" s="7"/>
      <c r="AP59" s="7"/>
      <c r="AQ59" s="7"/>
      <c r="AR59" s="7"/>
    </row>
    <row r="60" spans="1:44" ht="12.75">
      <c r="A60" s="8"/>
      <c r="B60" s="9"/>
      <c r="C60" s="9"/>
      <c r="D60" s="9"/>
      <c r="E60" s="10"/>
      <c r="F60" s="16"/>
      <c r="G60" s="17" t="s">
        <v>18</v>
      </c>
      <c r="H60" s="30">
        <f>SUM(H59)</f>
        <v>4000000</v>
      </c>
      <c r="I60" s="30">
        <f>SUM(H60)</f>
        <v>4000000</v>
      </c>
      <c r="J60" s="30">
        <f>SUM(J59)</f>
        <v>0</v>
      </c>
      <c r="K60" s="30">
        <f>SUM(K59)</f>
        <v>0</v>
      </c>
      <c r="L60" s="30">
        <f>SUM(L59)</f>
        <v>0</v>
      </c>
      <c r="M60" s="30">
        <f>SUM(J60:L60)</f>
        <v>0</v>
      </c>
      <c r="N60" s="30">
        <f>SUM(N59)</f>
        <v>4000000</v>
      </c>
      <c r="O60" s="30">
        <f>SUM(N60)</f>
        <v>4000000</v>
      </c>
      <c r="P60" s="30">
        <f>SUM(P59)</f>
        <v>0</v>
      </c>
      <c r="Q60" s="30">
        <f>SUM(Q59)</f>
        <v>0</v>
      </c>
      <c r="R60" s="30">
        <f>SUM(R59)</f>
        <v>0</v>
      </c>
      <c r="S60" s="30">
        <f>SUM(S59)</f>
        <v>0</v>
      </c>
      <c r="T60" s="30"/>
      <c r="U60" s="30">
        <f>SUM(U59)</f>
        <v>0</v>
      </c>
      <c r="V60" s="30">
        <f>SUM(V59)</f>
        <v>0</v>
      </c>
      <c r="W60" s="30">
        <f>SUM(W59)</f>
        <v>0</v>
      </c>
      <c r="X60" s="30">
        <f>SUM(X59)</f>
        <v>0</v>
      </c>
      <c r="Y60" s="30">
        <f>SUM(Y59)</f>
        <v>0</v>
      </c>
      <c r="Z60" s="30">
        <f>SUM(U60:Y60)</f>
        <v>0</v>
      </c>
      <c r="AA60" s="30">
        <f>SUM(AA59)</f>
        <v>3976891</v>
      </c>
      <c r="AB60" s="30">
        <f>SUM(AA60)</f>
        <v>3976891</v>
      </c>
      <c r="AC60" s="30">
        <f>SUM(AC59)</f>
        <v>0</v>
      </c>
      <c r="AD60" s="30">
        <f>SUM(AD59)</f>
        <v>0</v>
      </c>
      <c r="AE60" s="30">
        <f>SUM(AE59)</f>
        <v>0</v>
      </c>
      <c r="AF60" s="30">
        <f>SUM(AC60:AE60)</f>
        <v>0</v>
      </c>
      <c r="AG60" s="30"/>
      <c r="AH60" s="30">
        <f>SUM(AH59)</f>
        <v>23109</v>
      </c>
      <c r="AI60" s="30">
        <f>SUM(AH60)</f>
        <v>23109</v>
      </c>
      <c r="AJ60" s="30">
        <f>SUM(AJ59)</f>
        <v>0</v>
      </c>
      <c r="AK60" s="30">
        <f>SUM(AK59)</f>
        <v>0</v>
      </c>
      <c r="AL60" s="30">
        <f>SUM(AL59)</f>
        <v>0</v>
      </c>
      <c r="AM60" s="30">
        <f>SUM(AJ60:AL60)</f>
        <v>0</v>
      </c>
      <c r="AN60" s="9"/>
      <c r="AO60" s="9"/>
      <c r="AP60" s="9"/>
      <c r="AQ60" s="9"/>
      <c r="AR60" s="8"/>
    </row>
    <row r="61" spans="1:44" ht="12.75">
      <c r="A61" s="8"/>
      <c r="B61" s="9"/>
      <c r="C61" s="9"/>
      <c r="D61" s="9"/>
      <c r="E61" s="10"/>
      <c r="F61" s="16"/>
      <c r="G61" s="17" t="s">
        <v>4</v>
      </c>
      <c r="H61" s="29">
        <f>SUM(H60)</f>
        <v>4000000</v>
      </c>
      <c r="I61" s="29">
        <f>SUM(I60)</f>
        <v>4000000</v>
      </c>
      <c r="J61" s="29">
        <f>SUM(J60)</f>
        <v>0</v>
      </c>
      <c r="K61" s="29">
        <f>SUM(K60)</f>
        <v>0</v>
      </c>
      <c r="L61" s="29">
        <f>SUM(L60)</f>
        <v>0</v>
      </c>
      <c r="M61" s="29">
        <f>SUM(J61:L61)</f>
        <v>0</v>
      </c>
      <c r="N61" s="29">
        <f>SUM(N60)</f>
        <v>4000000</v>
      </c>
      <c r="O61" s="29">
        <f>SUM(O60)</f>
        <v>4000000</v>
      </c>
      <c r="P61" s="29">
        <f>SUM(P60)</f>
        <v>0</v>
      </c>
      <c r="Q61" s="29">
        <f>SUM(Q60)</f>
        <v>0</v>
      </c>
      <c r="R61" s="29">
        <f>SUM(R60)</f>
        <v>0</v>
      </c>
      <c r="S61" s="29">
        <f>SUM(S60)</f>
        <v>0</v>
      </c>
      <c r="T61" s="29"/>
      <c r="U61" s="29">
        <f>SUM(U60)</f>
        <v>0</v>
      </c>
      <c r="V61" s="29">
        <f>SUM(V60)</f>
        <v>0</v>
      </c>
      <c r="W61" s="29">
        <f>SUM(W60)</f>
        <v>0</v>
      </c>
      <c r="X61" s="29">
        <f>SUM(X60)</f>
        <v>0</v>
      </c>
      <c r="Y61" s="29">
        <f>SUM(Y60)</f>
        <v>0</v>
      </c>
      <c r="Z61" s="29">
        <f>SUM(U61:Y61)</f>
        <v>0</v>
      </c>
      <c r="AA61" s="29">
        <f>SUM(AA60)</f>
        <v>3976891</v>
      </c>
      <c r="AB61" s="29">
        <f>SUM(AA61)</f>
        <v>3976891</v>
      </c>
      <c r="AC61" s="29">
        <f>SUM(AC60)</f>
        <v>0</v>
      </c>
      <c r="AD61" s="29">
        <f>SUM(AD60)</f>
        <v>0</v>
      </c>
      <c r="AE61" s="29">
        <f>SUM(AE60)</f>
        <v>0</v>
      </c>
      <c r="AF61" s="29">
        <f>SUM(AC61:AE61)</f>
        <v>0</v>
      </c>
      <c r="AG61" s="29"/>
      <c r="AH61" s="29">
        <f>SUM(AH60)</f>
        <v>23109</v>
      </c>
      <c r="AI61" s="29">
        <f>SUM(AH61)</f>
        <v>23109</v>
      </c>
      <c r="AJ61" s="29">
        <f>SUM(AJ60)</f>
        <v>0</v>
      </c>
      <c r="AK61" s="29">
        <f>SUM(AK60)</f>
        <v>0</v>
      </c>
      <c r="AL61" s="29">
        <f>SUM(AL60)</f>
        <v>0</v>
      </c>
      <c r="AM61" s="29">
        <f>SUM(AJ61:AL61)</f>
        <v>0</v>
      </c>
      <c r="AN61" s="9"/>
      <c r="AO61" s="9"/>
      <c r="AP61" s="9"/>
      <c r="AQ61" s="9"/>
      <c r="AR61" s="8"/>
    </row>
    <row r="62" spans="1:4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2" ht="15.75" customHeight="1">
      <c r="A67" s="140" t="s">
        <v>109</v>
      </c>
      <c r="B67" s="140"/>
      <c r="C67" s="140"/>
      <c r="D67" s="140"/>
      <c r="E67" s="140"/>
      <c r="F67" s="2"/>
      <c r="G67" s="2"/>
      <c r="J67" s="140" t="s">
        <v>110</v>
      </c>
      <c r="K67" s="140"/>
      <c r="L67" s="140"/>
      <c r="M67" s="140"/>
      <c r="N67" s="140"/>
      <c r="O67" s="140"/>
      <c r="P67" s="141"/>
      <c r="Q67" s="141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"/>
      <c r="AG67" s="43"/>
      <c r="AJ67" s="127" t="s">
        <v>111</v>
      </c>
      <c r="AK67" s="127"/>
      <c r="AL67" s="127"/>
      <c r="AM67" s="127"/>
      <c r="AN67" s="127"/>
      <c r="AO67" s="127"/>
      <c r="AP67" s="127"/>
    </row>
    <row r="68" spans="1:42" ht="12.75">
      <c r="A68" s="142" t="s">
        <v>112</v>
      </c>
      <c r="B68" s="142"/>
      <c r="C68" s="142"/>
      <c r="D68" s="142"/>
      <c r="E68" s="142"/>
      <c r="F68" s="2"/>
      <c r="G68" s="2"/>
      <c r="J68" s="142"/>
      <c r="K68" s="142"/>
      <c r="L68" s="142"/>
      <c r="M68" s="142"/>
      <c r="N68" s="142"/>
      <c r="O68" s="142"/>
      <c r="P68" s="143"/>
      <c r="Q68" s="1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"/>
      <c r="AG68" s="43"/>
      <c r="AJ68" s="126"/>
      <c r="AK68" s="126"/>
      <c r="AL68" s="126"/>
      <c r="AM68" s="126"/>
      <c r="AN68" s="126"/>
      <c r="AO68" s="126"/>
      <c r="AP68" s="126"/>
    </row>
    <row r="69" spans="1:42" ht="19.5" customHeight="1">
      <c r="A69" s="148" t="s">
        <v>114</v>
      </c>
      <c r="B69" s="148"/>
      <c r="C69" s="148"/>
      <c r="D69" s="148"/>
      <c r="E69" s="148"/>
      <c r="F69" s="149"/>
      <c r="G69" s="147"/>
      <c r="H69" s="150"/>
      <c r="I69" s="150"/>
      <c r="J69" s="144" t="s">
        <v>115</v>
      </c>
      <c r="K69" s="144"/>
      <c r="L69" s="144"/>
      <c r="M69" s="144"/>
      <c r="N69" s="144"/>
      <c r="O69" s="144"/>
      <c r="P69" s="141"/>
      <c r="Q69" s="141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"/>
      <c r="AG69" s="43"/>
      <c r="AJ69" s="145" t="s">
        <v>113</v>
      </c>
      <c r="AK69" s="145"/>
      <c r="AL69" s="145"/>
      <c r="AM69" s="145"/>
      <c r="AN69" s="145"/>
      <c r="AO69" s="145"/>
      <c r="AP69" s="145"/>
    </row>
    <row r="70" spans="1:42" ht="12.75">
      <c r="A70" s="148"/>
      <c r="B70" s="148"/>
      <c r="C70" s="148"/>
      <c r="D70" s="148"/>
      <c r="E70" s="148"/>
      <c r="F70" s="150"/>
      <c r="G70" s="150"/>
      <c r="H70" s="150"/>
      <c r="I70" s="150"/>
      <c r="J70" s="144"/>
      <c r="K70" s="144"/>
      <c r="L70" s="144"/>
      <c r="M70" s="144"/>
      <c r="N70" s="144"/>
      <c r="O70" s="144"/>
      <c r="P70" s="45"/>
      <c r="Q70" s="45"/>
      <c r="AJ70" s="145"/>
      <c r="AK70" s="145"/>
      <c r="AL70" s="145"/>
      <c r="AM70" s="145"/>
      <c r="AN70" s="145"/>
      <c r="AO70" s="145"/>
      <c r="AP70" s="145"/>
    </row>
    <row r="83" spans="11:31" ht="12.75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146"/>
      <c r="AB83" s="146"/>
      <c r="AC83" s="146"/>
      <c r="AD83" s="146"/>
      <c r="AE83" s="146"/>
    </row>
  </sheetData>
  <sheetProtection/>
  <mergeCells count="76">
    <mergeCell ref="C8:L8"/>
    <mergeCell ref="C9:L9"/>
    <mergeCell ref="O5:Q5"/>
    <mergeCell ref="S5:T5"/>
    <mergeCell ref="U5:V5"/>
    <mergeCell ref="AN9:AQ9"/>
    <mergeCell ref="AJ7:AM7"/>
    <mergeCell ref="AN7:AP7"/>
    <mergeCell ref="J67:O67"/>
    <mergeCell ref="J68:Q68"/>
    <mergeCell ref="J69:O70"/>
    <mergeCell ref="A16:A18"/>
    <mergeCell ref="AS16:AS21"/>
    <mergeCell ref="AR16:AR21"/>
    <mergeCell ref="C16:C22"/>
    <mergeCell ref="AF12:AF14"/>
    <mergeCell ref="W12:W14"/>
    <mergeCell ref="AL12:AL14"/>
    <mergeCell ref="K12:K14"/>
    <mergeCell ref="L12:L14"/>
    <mergeCell ref="AC12:AC14"/>
    <mergeCell ref="AD12:AD14"/>
    <mergeCell ref="AE12:AE14"/>
    <mergeCell ref="AJ12:AJ14"/>
    <mergeCell ref="A68:E68"/>
    <mergeCell ref="A67:E67"/>
    <mergeCell ref="E59:G59"/>
    <mergeCell ref="H12:H14"/>
    <mergeCell ref="I12:I14"/>
    <mergeCell ref="A11:A14"/>
    <mergeCell ref="A69:E70"/>
    <mergeCell ref="AR11:AR14"/>
    <mergeCell ref="AJ69:AP70"/>
    <mergeCell ref="AJ68:AP68"/>
    <mergeCell ref="AN13:AN14"/>
    <mergeCell ref="AJ67:AP67"/>
    <mergeCell ref="AO13:AO14"/>
    <mergeCell ref="AQ12:AQ14"/>
    <mergeCell ref="AM12:AM14"/>
    <mergeCell ref="AK12:AK14"/>
    <mergeCell ref="AC5:AD5"/>
    <mergeCell ref="M12:M14"/>
    <mergeCell ref="AN11:AO11"/>
    <mergeCell ref="AH11:AM11"/>
    <mergeCell ref="AA11:AF11"/>
    <mergeCell ref="AA12:AA14"/>
    <mergeCell ref="V12:V14"/>
    <mergeCell ref="AH12:AH14"/>
    <mergeCell ref="Y12:Y14"/>
    <mergeCell ref="AI12:AI14"/>
    <mergeCell ref="AD6:AF6"/>
    <mergeCell ref="N11:S11"/>
    <mergeCell ref="N12:N14"/>
    <mergeCell ref="O12:O14"/>
    <mergeCell ref="P12:P14"/>
    <mergeCell ref="F11:G11"/>
    <mergeCell ref="AA7:AC7"/>
    <mergeCell ref="H11:M11"/>
    <mergeCell ref="J12:J14"/>
    <mergeCell ref="R12:R14"/>
    <mergeCell ref="G5:H5"/>
    <mergeCell ref="AB12:AB14"/>
    <mergeCell ref="Q12:Q14"/>
    <mergeCell ref="X12:X14"/>
    <mergeCell ref="U11:Z11"/>
    <mergeCell ref="U12:U14"/>
    <mergeCell ref="Z12:Z14"/>
    <mergeCell ref="S12:S14"/>
    <mergeCell ref="T12:T14"/>
    <mergeCell ref="C7:L7"/>
    <mergeCell ref="AG12:AG14"/>
    <mergeCell ref="A1:AR1"/>
    <mergeCell ref="A3:AR3"/>
    <mergeCell ref="A7:B7"/>
    <mergeCell ref="A9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1"/>
  <sheetViews>
    <sheetView showGridLines="0" zoomScale="80" zoomScaleNormal="80" zoomScaleSheetLayoutView="75" zoomScalePageLayoutView="0" workbookViewId="0" topLeftCell="A4">
      <selection activeCell="G34" sqref="G34"/>
    </sheetView>
  </sheetViews>
  <sheetFormatPr defaultColWidth="11.421875" defaultRowHeight="12.75"/>
  <cols>
    <col min="1" max="1" width="20.57421875" style="0" customWidth="1"/>
    <col min="2" max="2" width="29.57421875" style="0" customWidth="1"/>
    <col min="3" max="3" width="32.7109375" style="0" customWidth="1"/>
    <col min="4" max="4" width="19.28125" style="0" customWidth="1"/>
    <col min="5" max="5" width="7.140625" style="0" customWidth="1"/>
    <col min="6" max="7" width="15.7109375" style="0" customWidth="1"/>
    <col min="8" max="32" width="10.7109375" style="0" customWidth="1"/>
    <col min="33" max="33" width="10.00390625" style="0" customWidth="1"/>
    <col min="34" max="39" width="10.7109375" style="0" customWidth="1"/>
    <col min="40" max="40" width="9.57421875" style="0" customWidth="1"/>
    <col min="41" max="41" width="8.00390625" style="0" customWidth="1"/>
    <col min="42" max="42" width="16.140625" style="0" customWidth="1"/>
    <col min="43" max="43" width="9.7109375" style="0" customWidth="1"/>
    <col min="44" max="44" width="40.8515625" style="0" customWidth="1"/>
  </cols>
  <sheetData>
    <row r="1" spans="1:44" s="45" customFormat="1" ht="26.25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1:31" s="45" customFormat="1" ht="11.25" customHeight="1">
      <c r="A2" s="12"/>
      <c r="B2" s="1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44"/>
      <c r="AD2" s="12"/>
      <c r="AE2" s="12"/>
    </row>
    <row r="3" spans="1:44" s="45" customFormat="1" ht="21.75" customHeight="1">
      <c r="A3" s="97" t="s">
        <v>89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</row>
    <row r="4" spans="1:31" s="45" customFormat="1" ht="15.75">
      <c r="A4" s="46"/>
      <c r="B4" s="46"/>
      <c r="C4" s="46"/>
      <c r="D4" s="46"/>
      <c r="E4" s="46"/>
      <c r="G4" s="19"/>
      <c r="H4" s="19"/>
      <c r="I4" s="19"/>
      <c r="J4" s="19"/>
      <c r="K4" s="19"/>
      <c r="L4" s="46"/>
      <c r="M4" s="46"/>
      <c r="N4" s="19"/>
      <c r="O4" s="19"/>
      <c r="P4" s="19"/>
      <c r="Q4" s="19"/>
      <c r="R4" s="46"/>
      <c r="S4" s="46"/>
      <c r="T4" s="19"/>
      <c r="U4" s="19"/>
      <c r="V4" s="19"/>
      <c r="W4" s="19"/>
      <c r="X4" s="46"/>
      <c r="Y4" s="46"/>
      <c r="Z4" s="46"/>
      <c r="AA4" s="46"/>
      <c r="AB4" s="46"/>
      <c r="AC4" s="46"/>
      <c r="AD4" s="46"/>
      <c r="AE4" s="46"/>
    </row>
    <row r="5" spans="1:31" s="45" customFormat="1" ht="21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</row>
    <row r="6" spans="1:31" s="45" customFormat="1" ht="15">
      <c r="A6" s="47"/>
      <c r="B6" s="47"/>
      <c r="C6" s="47"/>
      <c r="D6" s="47"/>
      <c r="E6" s="47"/>
      <c r="F6" s="11"/>
      <c r="G6" s="102"/>
      <c r="H6" s="102"/>
      <c r="I6" s="4"/>
      <c r="J6" s="4"/>
      <c r="K6" s="51" t="s">
        <v>30</v>
      </c>
      <c r="L6" s="137">
        <v>1</v>
      </c>
      <c r="M6" s="137"/>
      <c r="N6" s="137"/>
      <c r="O6" s="137"/>
      <c r="P6" s="137"/>
      <c r="Q6" s="137"/>
      <c r="R6" s="137"/>
      <c r="S6" s="65" t="s">
        <v>31</v>
      </c>
      <c r="T6" s="137">
        <v>2</v>
      </c>
      <c r="U6" s="137"/>
      <c r="V6" s="137"/>
      <c r="W6" s="137"/>
      <c r="X6" s="137"/>
      <c r="Y6" s="51" t="s">
        <v>71</v>
      </c>
      <c r="Z6" s="64"/>
      <c r="AA6" s="3"/>
      <c r="AB6" s="119"/>
      <c r="AC6" s="119"/>
      <c r="AD6" s="53"/>
      <c r="AE6" s="50"/>
    </row>
    <row r="7" spans="27:31" s="45" customFormat="1" ht="12.75">
      <c r="AA7" s="3"/>
      <c r="AC7" s="114"/>
      <c r="AD7" s="114"/>
      <c r="AE7" s="114"/>
    </row>
    <row r="8" spans="1:44" s="45" customFormat="1" ht="15.75" customHeight="1">
      <c r="A8" s="98" t="s">
        <v>34</v>
      </c>
      <c r="B8" s="98"/>
      <c r="C8" s="67">
        <v>3</v>
      </c>
      <c r="D8" s="58"/>
      <c r="E8" s="58"/>
      <c r="F8" s="58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101"/>
      <c r="AA8" s="101"/>
      <c r="AB8" s="101"/>
      <c r="AC8" s="43"/>
      <c r="AD8" s="43"/>
      <c r="AE8" s="43"/>
      <c r="AJ8" s="99" t="s">
        <v>35</v>
      </c>
      <c r="AK8" s="99"/>
      <c r="AL8" s="99"/>
      <c r="AM8" s="99"/>
      <c r="AN8" s="133">
        <v>7</v>
      </c>
      <c r="AO8" s="133"/>
      <c r="AP8" s="133"/>
      <c r="AQ8" s="77"/>
      <c r="AR8" s="49"/>
    </row>
    <row r="9" spans="1:31" s="45" customFormat="1" ht="15.75" customHeight="1">
      <c r="A9" s="18" t="s">
        <v>41</v>
      </c>
      <c r="B9" s="60"/>
      <c r="C9" s="68">
        <v>4</v>
      </c>
      <c r="D9" s="60"/>
      <c r="E9" s="60"/>
      <c r="F9" s="60"/>
      <c r="G9" s="60"/>
      <c r="Z9" s="48"/>
      <c r="AA9" s="48"/>
      <c r="AB9" s="48"/>
      <c r="AC9" s="48"/>
      <c r="AD9" s="48"/>
      <c r="AE9" s="48"/>
    </row>
    <row r="10" spans="1:44" s="45" customFormat="1" ht="15.75" customHeight="1">
      <c r="A10" s="98" t="s">
        <v>36</v>
      </c>
      <c r="B10" s="98"/>
      <c r="C10" s="69">
        <v>5</v>
      </c>
      <c r="D10" s="52"/>
      <c r="E10" s="52"/>
      <c r="F10" s="52"/>
      <c r="G10" s="52"/>
      <c r="M10" s="11"/>
      <c r="N10" s="43" t="s">
        <v>37</v>
      </c>
      <c r="O10" s="49"/>
      <c r="P10" s="67">
        <v>6</v>
      </c>
      <c r="Q10" s="49"/>
      <c r="R10" s="49"/>
      <c r="S10" s="66"/>
      <c r="T10" s="49"/>
      <c r="U10" s="49"/>
      <c r="V10" s="49"/>
      <c r="W10" s="49"/>
      <c r="X10" s="49"/>
      <c r="Y10" s="11"/>
      <c r="Z10" s="59"/>
      <c r="AA10" s="59"/>
      <c r="AB10" s="43"/>
      <c r="AC10" s="59"/>
      <c r="AD10" s="59"/>
      <c r="AE10" s="59"/>
      <c r="AF10" s="59"/>
      <c r="AG10" s="59"/>
      <c r="AH10" s="59"/>
      <c r="AI10" s="59"/>
      <c r="AJ10" s="59"/>
      <c r="AL10" s="100" t="s">
        <v>23</v>
      </c>
      <c r="AM10" s="100"/>
      <c r="AN10" s="100"/>
      <c r="AO10" s="61">
        <v>8</v>
      </c>
      <c r="AP10" s="3" t="s">
        <v>11</v>
      </c>
      <c r="AQ10" s="3"/>
      <c r="AR10" s="61">
        <v>9</v>
      </c>
    </row>
    <row r="11" spans="4:5" ht="15.75" customHeight="1">
      <c r="D11" s="1"/>
      <c r="E11" s="1"/>
    </row>
    <row r="12" spans="1:44" s="5" customFormat="1" ht="24" customHeight="1">
      <c r="A12" s="117" t="s">
        <v>16</v>
      </c>
      <c r="B12" s="82" t="s">
        <v>20</v>
      </c>
      <c r="C12" s="82" t="s">
        <v>0</v>
      </c>
      <c r="D12" s="82" t="s">
        <v>2</v>
      </c>
      <c r="E12" s="83" t="s">
        <v>21</v>
      </c>
      <c r="F12" s="115" t="s">
        <v>12</v>
      </c>
      <c r="G12" s="118"/>
      <c r="H12" s="109" t="s">
        <v>38</v>
      </c>
      <c r="I12" s="110"/>
      <c r="J12" s="110"/>
      <c r="K12" s="110"/>
      <c r="L12" s="110"/>
      <c r="M12" s="110"/>
      <c r="N12" s="115" t="s">
        <v>97</v>
      </c>
      <c r="O12" s="116"/>
      <c r="P12" s="116"/>
      <c r="Q12" s="116"/>
      <c r="R12" s="116"/>
      <c r="S12" s="116"/>
      <c r="T12" s="79" t="s">
        <v>95</v>
      </c>
      <c r="U12" s="109" t="s">
        <v>87</v>
      </c>
      <c r="V12" s="110"/>
      <c r="W12" s="110"/>
      <c r="X12" s="110"/>
      <c r="Y12" s="110"/>
      <c r="Z12" s="110"/>
      <c r="AA12" s="115" t="s">
        <v>104</v>
      </c>
      <c r="AB12" s="116"/>
      <c r="AC12" s="116"/>
      <c r="AD12" s="116"/>
      <c r="AE12" s="116"/>
      <c r="AF12" s="116"/>
      <c r="AG12" s="79" t="s">
        <v>96</v>
      </c>
      <c r="AH12" s="109" t="s">
        <v>76</v>
      </c>
      <c r="AI12" s="110"/>
      <c r="AJ12" s="110"/>
      <c r="AK12" s="110"/>
      <c r="AL12" s="110"/>
      <c r="AM12" s="110"/>
      <c r="AN12" s="115" t="s">
        <v>7</v>
      </c>
      <c r="AO12" s="120"/>
      <c r="AP12" s="78" t="s">
        <v>33</v>
      </c>
      <c r="AQ12" s="79" t="s">
        <v>96</v>
      </c>
      <c r="AR12" s="117" t="s">
        <v>10</v>
      </c>
    </row>
    <row r="13" spans="1:44" s="5" customFormat="1" ht="10.5" customHeight="1">
      <c r="A13" s="104"/>
      <c r="B13" s="84"/>
      <c r="C13" s="85"/>
      <c r="D13" s="85"/>
      <c r="E13" s="86"/>
      <c r="F13" s="87"/>
      <c r="G13" s="88"/>
      <c r="H13" s="111" t="s">
        <v>4</v>
      </c>
      <c r="I13" s="121" t="s">
        <v>94</v>
      </c>
      <c r="J13" s="106" t="s">
        <v>74</v>
      </c>
      <c r="K13" s="106" t="s">
        <v>73</v>
      </c>
      <c r="L13" s="106" t="s">
        <v>77</v>
      </c>
      <c r="M13" s="106" t="s">
        <v>75</v>
      </c>
      <c r="N13" s="117" t="s">
        <v>4</v>
      </c>
      <c r="O13" s="103" t="s">
        <v>94</v>
      </c>
      <c r="P13" s="94" t="s">
        <v>74</v>
      </c>
      <c r="Q13" s="94" t="s">
        <v>73</v>
      </c>
      <c r="R13" s="94" t="s">
        <v>77</v>
      </c>
      <c r="S13" s="94" t="s">
        <v>75</v>
      </c>
      <c r="T13" s="94" t="s">
        <v>9</v>
      </c>
      <c r="U13" s="111" t="s">
        <v>4</v>
      </c>
      <c r="V13" s="121" t="s">
        <v>94</v>
      </c>
      <c r="W13" s="106" t="s">
        <v>74</v>
      </c>
      <c r="X13" s="106" t="s">
        <v>73</v>
      </c>
      <c r="Y13" s="106" t="s">
        <v>77</v>
      </c>
      <c r="Z13" s="106" t="s">
        <v>75</v>
      </c>
      <c r="AA13" s="117" t="s">
        <v>4</v>
      </c>
      <c r="AB13" s="103" t="s">
        <v>94</v>
      </c>
      <c r="AC13" s="94" t="s">
        <v>74</v>
      </c>
      <c r="AD13" s="94" t="s">
        <v>73</v>
      </c>
      <c r="AE13" s="94" t="s">
        <v>77</v>
      </c>
      <c r="AF13" s="94" t="s">
        <v>75</v>
      </c>
      <c r="AG13" s="94" t="s">
        <v>9</v>
      </c>
      <c r="AH13" s="111" t="s">
        <v>4</v>
      </c>
      <c r="AI13" s="121" t="s">
        <v>94</v>
      </c>
      <c r="AJ13" s="106" t="s">
        <v>74</v>
      </c>
      <c r="AK13" s="106" t="s">
        <v>73</v>
      </c>
      <c r="AL13" s="106" t="s">
        <v>77</v>
      </c>
      <c r="AM13" s="106" t="s">
        <v>75</v>
      </c>
      <c r="AN13" s="80"/>
      <c r="AO13" s="80"/>
      <c r="AP13" s="80"/>
      <c r="AQ13" s="117" t="s">
        <v>8</v>
      </c>
      <c r="AR13" s="122" t="s">
        <v>8</v>
      </c>
    </row>
    <row r="14" spans="1:44" s="6" customFormat="1" ht="14.25" customHeight="1">
      <c r="A14" s="132"/>
      <c r="B14" s="85" t="s">
        <v>25</v>
      </c>
      <c r="C14" s="85" t="s">
        <v>1</v>
      </c>
      <c r="D14" s="85" t="s">
        <v>3</v>
      </c>
      <c r="E14" s="85" t="s">
        <v>22</v>
      </c>
      <c r="F14" s="85" t="s">
        <v>13</v>
      </c>
      <c r="G14" s="85" t="s">
        <v>14</v>
      </c>
      <c r="H14" s="112"/>
      <c r="I14" s="112"/>
      <c r="J14" s="107"/>
      <c r="K14" s="107"/>
      <c r="L14" s="107" t="s">
        <v>40</v>
      </c>
      <c r="M14" s="107"/>
      <c r="N14" s="104"/>
      <c r="O14" s="104"/>
      <c r="P14" s="95"/>
      <c r="Q14" s="95"/>
      <c r="R14" s="95" t="s">
        <v>40</v>
      </c>
      <c r="S14" s="95"/>
      <c r="T14" s="95"/>
      <c r="U14" s="112"/>
      <c r="V14" s="112"/>
      <c r="W14" s="107"/>
      <c r="X14" s="107"/>
      <c r="Y14" s="107" t="s">
        <v>40</v>
      </c>
      <c r="Z14" s="107"/>
      <c r="AA14" s="104"/>
      <c r="AB14" s="104"/>
      <c r="AC14" s="95"/>
      <c r="AD14" s="95"/>
      <c r="AE14" s="95" t="s">
        <v>40</v>
      </c>
      <c r="AF14" s="95"/>
      <c r="AG14" s="95"/>
      <c r="AH14" s="112"/>
      <c r="AI14" s="112"/>
      <c r="AJ14" s="107"/>
      <c r="AK14" s="107"/>
      <c r="AL14" s="107" t="s">
        <v>40</v>
      </c>
      <c r="AM14" s="107"/>
      <c r="AN14" s="104" t="s">
        <v>5</v>
      </c>
      <c r="AO14" s="104" t="s">
        <v>6</v>
      </c>
      <c r="AP14" s="81" t="s">
        <v>26</v>
      </c>
      <c r="AQ14" s="104"/>
      <c r="AR14" s="123"/>
    </row>
    <row r="15" spans="1:44" s="5" customFormat="1" ht="16.5" customHeight="1">
      <c r="A15" s="105"/>
      <c r="B15" s="89" t="s">
        <v>19</v>
      </c>
      <c r="C15" s="90"/>
      <c r="D15" s="90"/>
      <c r="E15" s="90"/>
      <c r="F15" s="89" t="s">
        <v>15</v>
      </c>
      <c r="G15" s="89" t="s">
        <v>15</v>
      </c>
      <c r="H15" s="113"/>
      <c r="I15" s="113"/>
      <c r="J15" s="108"/>
      <c r="K15" s="108"/>
      <c r="L15" s="108"/>
      <c r="M15" s="108"/>
      <c r="N15" s="105"/>
      <c r="O15" s="105"/>
      <c r="P15" s="96"/>
      <c r="Q15" s="96"/>
      <c r="R15" s="96"/>
      <c r="S15" s="96"/>
      <c r="T15" s="96"/>
      <c r="U15" s="113"/>
      <c r="V15" s="113"/>
      <c r="W15" s="108"/>
      <c r="X15" s="108"/>
      <c r="Y15" s="108"/>
      <c r="Z15" s="108"/>
      <c r="AA15" s="105"/>
      <c r="AB15" s="105"/>
      <c r="AC15" s="96"/>
      <c r="AD15" s="96"/>
      <c r="AE15" s="96"/>
      <c r="AF15" s="96"/>
      <c r="AG15" s="96"/>
      <c r="AH15" s="113"/>
      <c r="AI15" s="113"/>
      <c r="AJ15" s="108"/>
      <c r="AK15" s="108"/>
      <c r="AL15" s="108"/>
      <c r="AM15" s="108"/>
      <c r="AN15" s="105"/>
      <c r="AO15" s="105"/>
      <c r="AP15" s="91" t="s">
        <v>27</v>
      </c>
      <c r="AQ15" s="128"/>
      <c r="AR15" s="124"/>
    </row>
    <row r="16" spans="1:44" s="13" customFormat="1" ht="11.25">
      <c r="A16" s="24"/>
      <c r="B16" s="24"/>
      <c r="C16" s="31"/>
      <c r="D16" s="24"/>
      <c r="E16" s="24"/>
      <c r="F16" s="21"/>
      <c r="G16" s="21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4"/>
      <c r="AM16" s="34"/>
      <c r="AN16" s="34"/>
      <c r="AO16" s="37"/>
      <c r="AP16" s="37"/>
      <c r="AQ16" s="37"/>
      <c r="AR16" s="40"/>
    </row>
    <row r="17" spans="1:44" s="10" customFormat="1" ht="11.25">
      <c r="A17" s="25"/>
      <c r="B17" s="25"/>
      <c r="C17" s="32"/>
      <c r="D17" s="25"/>
      <c r="E17" s="25"/>
      <c r="F17" s="22"/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5"/>
      <c r="AM17" s="35"/>
      <c r="AN17" s="35"/>
      <c r="AO17" s="38"/>
      <c r="AP17" s="38"/>
      <c r="AQ17" s="38"/>
      <c r="AR17" s="41"/>
    </row>
    <row r="18" spans="1:44" s="14" customFormat="1" ht="11.25">
      <c r="A18" s="25"/>
      <c r="B18" s="25"/>
      <c r="C18" s="32"/>
      <c r="D18" s="25"/>
      <c r="E18" s="25"/>
      <c r="F18" s="22"/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5"/>
      <c r="AM18" s="35"/>
      <c r="AN18" s="35"/>
      <c r="AO18" s="38"/>
      <c r="AP18" s="38"/>
      <c r="AQ18" s="38"/>
      <c r="AR18" s="41"/>
    </row>
    <row r="19" spans="1:44" s="14" customFormat="1" ht="11.25">
      <c r="A19" s="25"/>
      <c r="B19" s="25"/>
      <c r="C19" s="32"/>
      <c r="D19" s="25"/>
      <c r="E19" s="25"/>
      <c r="F19" s="22"/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5"/>
      <c r="AM19" s="35"/>
      <c r="AN19" s="35"/>
      <c r="AO19" s="38"/>
      <c r="AP19" s="38"/>
      <c r="AQ19" s="38"/>
      <c r="AR19" s="41"/>
    </row>
    <row r="20" spans="1:44" s="14" customFormat="1" ht="15" customHeight="1">
      <c r="A20" s="71" t="s">
        <v>78</v>
      </c>
      <c r="B20" s="71" t="s">
        <v>42</v>
      </c>
      <c r="C20" s="71" t="s">
        <v>43</v>
      </c>
      <c r="D20" s="71" t="s">
        <v>44</v>
      </c>
      <c r="E20" s="71" t="s">
        <v>45</v>
      </c>
      <c r="F20" s="71" t="s">
        <v>46</v>
      </c>
      <c r="G20" s="72" t="s">
        <v>79</v>
      </c>
      <c r="H20" s="134">
        <v>17</v>
      </c>
      <c r="I20" s="135"/>
      <c r="J20" s="135"/>
      <c r="K20" s="135"/>
      <c r="L20" s="135"/>
      <c r="M20" s="136"/>
      <c r="N20" s="134" t="s">
        <v>80</v>
      </c>
      <c r="O20" s="135"/>
      <c r="P20" s="135"/>
      <c r="Q20" s="135"/>
      <c r="R20" s="135"/>
      <c r="S20" s="136"/>
      <c r="T20" s="92" t="s">
        <v>81</v>
      </c>
      <c r="U20" s="134" t="s">
        <v>82</v>
      </c>
      <c r="V20" s="135"/>
      <c r="W20" s="135"/>
      <c r="X20" s="135"/>
      <c r="Y20" s="135"/>
      <c r="Z20" s="136"/>
      <c r="AA20" s="134" t="s">
        <v>69</v>
      </c>
      <c r="AB20" s="135"/>
      <c r="AC20" s="135"/>
      <c r="AD20" s="135"/>
      <c r="AE20" s="135"/>
      <c r="AF20" s="136"/>
      <c r="AG20" s="93" t="s">
        <v>83</v>
      </c>
      <c r="AH20" s="134" t="s">
        <v>98</v>
      </c>
      <c r="AI20" s="135"/>
      <c r="AJ20" s="135"/>
      <c r="AK20" s="135"/>
      <c r="AL20" s="135"/>
      <c r="AM20" s="136"/>
      <c r="AN20" s="71">
        <v>24</v>
      </c>
      <c r="AO20" s="71">
        <v>25</v>
      </c>
      <c r="AP20" s="71">
        <v>26</v>
      </c>
      <c r="AQ20" s="71" t="s">
        <v>84</v>
      </c>
      <c r="AR20" s="71" t="s">
        <v>99</v>
      </c>
    </row>
    <row r="21" spans="1:44" s="14" customFormat="1" ht="11.25">
      <c r="A21" s="25"/>
      <c r="B21" s="25"/>
      <c r="C21" s="32"/>
      <c r="D21" s="25"/>
      <c r="E21" s="25"/>
      <c r="F21" s="22"/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5"/>
      <c r="AM21" s="35"/>
      <c r="AN21" s="35"/>
      <c r="AO21" s="38"/>
      <c r="AP21" s="38"/>
      <c r="AQ21" s="38"/>
      <c r="AR21" s="41"/>
    </row>
    <row r="22" spans="1:44" s="14" customFormat="1" ht="11.25">
      <c r="A22" s="25"/>
      <c r="B22" s="25"/>
      <c r="C22" s="32"/>
      <c r="D22" s="25"/>
      <c r="E22" s="25"/>
      <c r="F22" s="22"/>
      <c r="G22" s="22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5"/>
      <c r="AM22" s="35"/>
      <c r="AN22" s="35"/>
      <c r="AO22" s="38"/>
      <c r="AP22" s="38"/>
      <c r="AQ22" s="38"/>
      <c r="AR22" s="41"/>
    </row>
    <row r="23" spans="1:44" s="14" customFormat="1" ht="11.25">
      <c r="A23" s="25"/>
      <c r="B23" s="25"/>
      <c r="C23" s="32"/>
      <c r="D23" s="25"/>
      <c r="E23" s="25"/>
      <c r="F23" s="22"/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5"/>
      <c r="AM23" s="35"/>
      <c r="AN23" s="35"/>
      <c r="AO23" s="38"/>
      <c r="AP23" s="38"/>
      <c r="AQ23" s="38"/>
      <c r="AR23" s="41"/>
    </row>
    <row r="24" spans="1:44" s="14" customFormat="1" ht="11.25">
      <c r="A24" s="25"/>
      <c r="B24" s="25"/>
      <c r="C24" s="32"/>
      <c r="D24" s="25"/>
      <c r="E24" s="25"/>
      <c r="F24" s="22"/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5"/>
      <c r="AM24" s="35"/>
      <c r="AN24" s="35"/>
      <c r="AO24" s="38"/>
      <c r="AP24" s="38"/>
      <c r="AQ24" s="38"/>
      <c r="AR24" s="41"/>
    </row>
    <row r="25" spans="1:44" s="14" customFormat="1" ht="11.25">
      <c r="A25" s="25"/>
      <c r="B25" s="25"/>
      <c r="C25" s="32"/>
      <c r="D25" s="25"/>
      <c r="E25" s="25"/>
      <c r="F25" s="22"/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5"/>
      <c r="AM25" s="35"/>
      <c r="AN25" s="35"/>
      <c r="AO25" s="38"/>
      <c r="AP25" s="38"/>
      <c r="AQ25" s="38"/>
      <c r="AR25" s="41"/>
    </row>
    <row r="26" spans="1:44" s="14" customFormat="1" ht="11.25">
      <c r="A26" s="25"/>
      <c r="B26" s="25"/>
      <c r="C26" s="32"/>
      <c r="D26" s="25"/>
      <c r="E26" s="25"/>
      <c r="F26" s="22"/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5"/>
      <c r="AM26" s="35"/>
      <c r="AN26" s="35"/>
      <c r="AO26" s="38"/>
      <c r="AP26" s="38"/>
      <c r="AQ26" s="38"/>
      <c r="AR26" s="41"/>
    </row>
    <row r="27" spans="1:44" s="14" customFormat="1" ht="11.25">
      <c r="A27" s="25"/>
      <c r="B27" s="25"/>
      <c r="C27" s="32"/>
      <c r="D27" s="25"/>
      <c r="E27" s="25"/>
      <c r="F27" s="22"/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5"/>
      <c r="AM27" s="35"/>
      <c r="AN27" s="35"/>
      <c r="AO27" s="38"/>
      <c r="AP27" s="38"/>
      <c r="AQ27" s="38"/>
      <c r="AR27" s="41"/>
    </row>
    <row r="28" spans="1:44" s="14" customFormat="1" ht="11.25">
      <c r="A28" s="25"/>
      <c r="B28" s="25"/>
      <c r="C28" s="32"/>
      <c r="D28" s="25"/>
      <c r="E28" s="25"/>
      <c r="F28" s="22"/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5"/>
      <c r="AM28" s="35"/>
      <c r="AN28" s="35"/>
      <c r="AO28" s="38"/>
      <c r="AP28" s="38"/>
      <c r="AQ28" s="38"/>
      <c r="AR28" s="41"/>
    </row>
    <row r="29" spans="1:44" s="14" customFormat="1" ht="11.25">
      <c r="A29" s="25"/>
      <c r="B29" s="25"/>
      <c r="C29" s="32"/>
      <c r="D29" s="25"/>
      <c r="E29" s="25"/>
      <c r="F29" s="22"/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5"/>
      <c r="AM29" s="35"/>
      <c r="AN29" s="35"/>
      <c r="AO29" s="38"/>
      <c r="AP29" s="38"/>
      <c r="AQ29" s="38"/>
      <c r="AR29" s="41"/>
    </row>
    <row r="30" spans="1:44" s="14" customFormat="1" ht="11.25">
      <c r="A30" s="25"/>
      <c r="B30" s="25"/>
      <c r="C30" s="32"/>
      <c r="D30" s="25"/>
      <c r="E30" s="25"/>
      <c r="F30" s="22"/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5"/>
      <c r="AM30" s="35"/>
      <c r="AN30" s="35"/>
      <c r="AO30" s="38"/>
      <c r="AP30" s="38"/>
      <c r="AQ30" s="38"/>
      <c r="AR30" s="41"/>
    </row>
    <row r="31" spans="1:44" s="14" customFormat="1" ht="11.25">
      <c r="A31" s="25"/>
      <c r="B31" s="25"/>
      <c r="C31" s="32"/>
      <c r="D31" s="25"/>
      <c r="E31" s="25"/>
      <c r="F31" s="22"/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5"/>
      <c r="AM31" s="35"/>
      <c r="AN31" s="35"/>
      <c r="AO31" s="38"/>
      <c r="AP31" s="38"/>
      <c r="AQ31" s="38"/>
      <c r="AR31" s="41"/>
    </row>
    <row r="32" spans="1:44" s="14" customFormat="1" ht="11.25">
      <c r="A32" s="25"/>
      <c r="B32" s="25"/>
      <c r="C32" s="32"/>
      <c r="D32" s="25"/>
      <c r="E32" s="25"/>
      <c r="F32" s="22"/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5"/>
      <c r="AM32" s="35"/>
      <c r="AN32" s="35"/>
      <c r="AO32" s="38"/>
      <c r="AP32" s="38"/>
      <c r="AQ32" s="38"/>
      <c r="AR32" s="41"/>
    </row>
    <row r="33" spans="1:44" s="14" customFormat="1" ht="11.25">
      <c r="A33" s="25"/>
      <c r="B33" s="25"/>
      <c r="C33" s="32"/>
      <c r="D33" s="25"/>
      <c r="E33" s="25"/>
      <c r="F33" s="22"/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5"/>
      <c r="AM33" s="35"/>
      <c r="AN33" s="35"/>
      <c r="AO33" s="38"/>
      <c r="AP33" s="38"/>
      <c r="AQ33" s="38"/>
      <c r="AR33" s="41"/>
    </row>
    <row r="34" spans="1:44" s="14" customFormat="1" ht="11.25">
      <c r="A34" s="25"/>
      <c r="B34" s="25"/>
      <c r="C34" s="32"/>
      <c r="D34" s="25"/>
      <c r="E34" s="25"/>
      <c r="F34" s="22"/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5"/>
      <c r="AM34" s="35"/>
      <c r="AN34" s="35"/>
      <c r="AO34" s="38"/>
      <c r="AP34" s="38"/>
      <c r="AQ34" s="38"/>
      <c r="AR34" s="41"/>
    </row>
    <row r="35" spans="1:44" s="14" customFormat="1" ht="11.25">
      <c r="A35" s="25"/>
      <c r="B35" s="25"/>
      <c r="C35" s="32"/>
      <c r="D35" s="25"/>
      <c r="E35" s="25"/>
      <c r="F35" s="22"/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5"/>
      <c r="AM35" s="35"/>
      <c r="AN35" s="35"/>
      <c r="AO35" s="38"/>
      <c r="AP35" s="38"/>
      <c r="AQ35" s="38"/>
      <c r="AR35" s="41"/>
    </row>
    <row r="36" spans="1:44" s="14" customFormat="1" ht="11.25">
      <c r="A36" s="25"/>
      <c r="B36" s="25"/>
      <c r="C36" s="32"/>
      <c r="D36" s="25"/>
      <c r="E36" s="25"/>
      <c r="F36" s="22"/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5"/>
      <c r="AM36" s="35"/>
      <c r="AN36" s="35"/>
      <c r="AO36" s="38"/>
      <c r="AP36" s="38"/>
      <c r="AQ36" s="38"/>
      <c r="AR36" s="41"/>
    </row>
    <row r="37" spans="1:44" s="15" customFormat="1" ht="11.25">
      <c r="A37" s="25"/>
      <c r="B37" s="25"/>
      <c r="C37" s="32"/>
      <c r="D37" s="25"/>
      <c r="E37" s="25"/>
      <c r="F37" s="22"/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5"/>
      <c r="AM37" s="35"/>
      <c r="AN37" s="35"/>
      <c r="AO37" s="38"/>
      <c r="AP37" s="38"/>
      <c r="AQ37" s="38"/>
      <c r="AR37" s="41"/>
    </row>
    <row r="38" spans="1:44" s="15" customFormat="1" ht="11.25">
      <c r="A38" s="25"/>
      <c r="B38" s="25"/>
      <c r="C38" s="32"/>
      <c r="D38" s="25"/>
      <c r="E38" s="25"/>
      <c r="F38" s="22"/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5"/>
      <c r="AM38" s="35"/>
      <c r="AN38" s="35"/>
      <c r="AO38" s="38"/>
      <c r="AP38" s="38"/>
      <c r="AQ38" s="38"/>
      <c r="AR38" s="41"/>
    </row>
    <row r="39" spans="1:44" s="15" customFormat="1" ht="11.25">
      <c r="A39" s="25"/>
      <c r="B39" s="25"/>
      <c r="C39" s="32"/>
      <c r="D39" s="25"/>
      <c r="E39" s="25"/>
      <c r="F39" s="22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5"/>
      <c r="AM39" s="35"/>
      <c r="AN39" s="35"/>
      <c r="AO39" s="38"/>
      <c r="AP39" s="38"/>
      <c r="AQ39" s="38"/>
      <c r="AR39" s="41"/>
    </row>
    <row r="40" spans="1:44" s="15" customFormat="1" ht="11.25">
      <c r="A40" s="25"/>
      <c r="B40" s="25"/>
      <c r="C40" s="32"/>
      <c r="D40" s="25"/>
      <c r="E40" s="25"/>
      <c r="F40" s="22"/>
      <c r="G40" s="22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5"/>
      <c r="AM40" s="35"/>
      <c r="AN40" s="35"/>
      <c r="AO40" s="38"/>
      <c r="AP40" s="38"/>
      <c r="AQ40" s="38"/>
      <c r="AR40" s="41"/>
    </row>
    <row r="41" spans="1:44" s="15" customFormat="1" ht="11.25">
      <c r="A41" s="25"/>
      <c r="B41" s="25"/>
      <c r="C41" s="32"/>
      <c r="D41" s="25"/>
      <c r="E41" s="25"/>
      <c r="F41" s="22"/>
      <c r="G41" s="22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5"/>
      <c r="AM41" s="35"/>
      <c r="AN41" s="35"/>
      <c r="AO41" s="38"/>
      <c r="AP41" s="38"/>
      <c r="AQ41" s="38"/>
      <c r="AR41" s="41"/>
    </row>
    <row r="42" spans="1:44" s="15" customFormat="1" ht="11.25">
      <c r="A42" s="25"/>
      <c r="B42" s="25"/>
      <c r="C42" s="32"/>
      <c r="D42" s="25"/>
      <c r="E42" s="25"/>
      <c r="F42" s="22"/>
      <c r="G42" s="22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5"/>
      <c r="AM42" s="35"/>
      <c r="AN42" s="35"/>
      <c r="AO42" s="38"/>
      <c r="AP42" s="38"/>
      <c r="AQ42" s="38"/>
      <c r="AR42" s="41"/>
    </row>
    <row r="43" spans="1:44" s="15" customFormat="1" ht="11.25">
      <c r="A43" s="25"/>
      <c r="B43" s="25"/>
      <c r="C43" s="32"/>
      <c r="D43" s="25"/>
      <c r="E43" s="25"/>
      <c r="F43" s="22"/>
      <c r="G43" s="2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5"/>
      <c r="AM43" s="35"/>
      <c r="AN43" s="35"/>
      <c r="AO43" s="38"/>
      <c r="AP43" s="38"/>
      <c r="AQ43" s="38"/>
      <c r="AR43" s="41"/>
    </row>
    <row r="44" spans="1:44" s="15" customFormat="1" ht="11.25">
      <c r="A44" s="25"/>
      <c r="B44" s="25"/>
      <c r="C44" s="32"/>
      <c r="D44" s="25"/>
      <c r="E44" s="25"/>
      <c r="F44" s="22"/>
      <c r="G44" s="2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5"/>
      <c r="AM44" s="35"/>
      <c r="AN44" s="35"/>
      <c r="AO44" s="38"/>
      <c r="AP44" s="38"/>
      <c r="AQ44" s="38"/>
      <c r="AR44" s="41"/>
    </row>
    <row r="45" spans="1:44" s="15" customFormat="1" ht="11.25">
      <c r="A45" s="25"/>
      <c r="B45" s="25"/>
      <c r="C45" s="32"/>
      <c r="D45" s="25"/>
      <c r="E45" s="25"/>
      <c r="F45" s="22"/>
      <c r="G45" s="22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5"/>
      <c r="AM45" s="35"/>
      <c r="AN45" s="35"/>
      <c r="AO45" s="38"/>
      <c r="AP45" s="38"/>
      <c r="AQ45" s="38"/>
      <c r="AR45" s="41"/>
    </row>
    <row r="46" spans="1:44" s="15" customFormat="1" ht="11.25">
      <c r="A46" s="25"/>
      <c r="B46" s="25"/>
      <c r="C46" s="32"/>
      <c r="D46" s="25"/>
      <c r="E46" s="25"/>
      <c r="F46" s="22"/>
      <c r="G46" s="22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5"/>
      <c r="AM46" s="35"/>
      <c r="AN46" s="35"/>
      <c r="AO46" s="38"/>
      <c r="AP46" s="38"/>
      <c r="AQ46" s="38"/>
      <c r="AR46" s="41"/>
    </row>
    <row r="47" spans="1:44" s="15" customFormat="1" ht="11.25">
      <c r="A47" s="25"/>
      <c r="B47" s="25"/>
      <c r="C47" s="32"/>
      <c r="D47" s="25"/>
      <c r="E47" s="25"/>
      <c r="F47" s="22"/>
      <c r="G47" s="22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5"/>
      <c r="AM47" s="35"/>
      <c r="AN47" s="35"/>
      <c r="AO47" s="38"/>
      <c r="AP47" s="38"/>
      <c r="AQ47" s="38"/>
      <c r="AR47" s="41"/>
    </row>
    <row r="48" spans="1:44" s="15" customFormat="1" ht="11.25">
      <c r="A48" s="25"/>
      <c r="B48" s="25"/>
      <c r="C48" s="32"/>
      <c r="D48" s="25"/>
      <c r="E48" s="25"/>
      <c r="F48" s="22"/>
      <c r="G48" s="22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5"/>
      <c r="AM48" s="35"/>
      <c r="AN48" s="35"/>
      <c r="AO48" s="38"/>
      <c r="AP48" s="38"/>
      <c r="AQ48" s="38"/>
      <c r="AR48" s="41"/>
    </row>
    <row r="49" spans="1:44" s="15" customFormat="1" ht="11.25">
      <c r="A49" s="25"/>
      <c r="B49" s="25"/>
      <c r="C49" s="32"/>
      <c r="D49" s="25"/>
      <c r="E49" s="25"/>
      <c r="F49" s="22"/>
      <c r="G49" s="22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5"/>
      <c r="AM49" s="35"/>
      <c r="AN49" s="35"/>
      <c r="AO49" s="38"/>
      <c r="AP49" s="38"/>
      <c r="AQ49" s="38"/>
      <c r="AR49" s="41"/>
    </row>
    <row r="50" spans="1:44" s="15" customFormat="1" ht="11.25">
      <c r="A50" s="25"/>
      <c r="B50" s="25"/>
      <c r="C50" s="32"/>
      <c r="D50" s="25"/>
      <c r="E50" s="25"/>
      <c r="F50" s="22"/>
      <c r="G50" s="22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5"/>
      <c r="AM50" s="35"/>
      <c r="AN50" s="35"/>
      <c r="AO50" s="38"/>
      <c r="AP50" s="38"/>
      <c r="AQ50" s="38"/>
      <c r="AR50" s="41"/>
    </row>
    <row r="51" spans="1:44" s="15" customFormat="1" ht="11.25">
      <c r="A51" s="25"/>
      <c r="B51" s="25"/>
      <c r="C51" s="32"/>
      <c r="D51" s="25"/>
      <c r="E51" s="25"/>
      <c r="F51" s="22"/>
      <c r="G51" s="22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5"/>
      <c r="AM51" s="35"/>
      <c r="AN51" s="35"/>
      <c r="AO51" s="38"/>
      <c r="AP51" s="38"/>
      <c r="AQ51" s="38"/>
      <c r="AR51" s="41"/>
    </row>
    <row r="52" spans="1:44" s="15" customFormat="1" ht="11.25">
      <c r="A52" s="25"/>
      <c r="B52" s="25"/>
      <c r="C52" s="32"/>
      <c r="D52" s="25"/>
      <c r="E52" s="25"/>
      <c r="F52" s="22"/>
      <c r="G52" s="22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5"/>
      <c r="AM52" s="35"/>
      <c r="AN52" s="35"/>
      <c r="AO52" s="38"/>
      <c r="AP52" s="38"/>
      <c r="AQ52" s="38"/>
      <c r="AR52" s="41"/>
    </row>
    <row r="53" spans="1:44" s="15" customFormat="1" ht="11.25">
      <c r="A53" s="25"/>
      <c r="B53" s="25"/>
      <c r="C53" s="32"/>
      <c r="D53" s="25"/>
      <c r="E53" s="25"/>
      <c r="F53" s="22"/>
      <c r="G53" s="22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5"/>
      <c r="AM53" s="35"/>
      <c r="AN53" s="35"/>
      <c r="AO53" s="38"/>
      <c r="AP53" s="38"/>
      <c r="AQ53" s="38"/>
      <c r="AR53" s="41"/>
    </row>
    <row r="54" spans="1:44" s="15" customFormat="1" ht="11.25">
      <c r="A54" s="25"/>
      <c r="B54" s="25"/>
      <c r="C54" s="32"/>
      <c r="D54" s="25"/>
      <c r="E54" s="25"/>
      <c r="F54" s="22"/>
      <c r="G54" s="22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5"/>
      <c r="AM54" s="35"/>
      <c r="AN54" s="35"/>
      <c r="AO54" s="38"/>
      <c r="AP54" s="38"/>
      <c r="AQ54" s="38"/>
      <c r="AR54" s="41"/>
    </row>
    <row r="55" spans="1:44" s="15" customFormat="1" ht="11.25">
      <c r="A55" s="25"/>
      <c r="B55" s="25"/>
      <c r="C55" s="32"/>
      <c r="D55" s="25"/>
      <c r="E55" s="25"/>
      <c r="F55" s="22"/>
      <c r="G55" s="22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5"/>
      <c r="AM55" s="35"/>
      <c r="AN55" s="35"/>
      <c r="AO55" s="38"/>
      <c r="AP55" s="38"/>
      <c r="AQ55" s="38"/>
      <c r="AR55" s="41"/>
    </row>
    <row r="56" spans="1:44" s="15" customFormat="1" ht="11.25">
      <c r="A56" s="25"/>
      <c r="B56" s="25"/>
      <c r="C56" s="32"/>
      <c r="D56" s="25"/>
      <c r="E56" s="25"/>
      <c r="F56" s="22"/>
      <c r="G56" s="22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5"/>
      <c r="AM56" s="35"/>
      <c r="AN56" s="35"/>
      <c r="AO56" s="38"/>
      <c r="AP56" s="38"/>
      <c r="AQ56" s="38"/>
      <c r="AR56" s="41"/>
    </row>
    <row r="57" spans="1:44" s="15" customFormat="1" ht="11.25">
      <c r="A57" s="25"/>
      <c r="B57" s="25"/>
      <c r="C57" s="32"/>
      <c r="D57" s="25"/>
      <c r="E57" s="25"/>
      <c r="F57" s="22"/>
      <c r="G57" s="22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5"/>
      <c r="AM57" s="35"/>
      <c r="AN57" s="35"/>
      <c r="AO57" s="38"/>
      <c r="AP57" s="38"/>
      <c r="AQ57" s="38"/>
      <c r="AR57" s="41"/>
    </row>
    <row r="58" spans="1:44" s="15" customFormat="1" ht="11.25">
      <c r="A58" s="25"/>
      <c r="B58" s="25"/>
      <c r="C58" s="32"/>
      <c r="D58" s="25"/>
      <c r="E58" s="25"/>
      <c r="F58" s="22"/>
      <c r="G58" s="22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5"/>
      <c r="AM58" s="35"/>
      <c r="AN58" s="35"/>
      <c r="AO58" s="38"/>
      <c r="AP58" s="38"/>
      <c r="AQ58" s="38"/>
      <c r="AR58" s="41"/>
    </row>
    <row r="59" spans="1:44" s="15" customFormat="1" ht="11.25">
      <c r="A59" s="20"/>
      <c r="B59" s="20"/>
      <c r="C59" s="33"/>
      <c r="D59" s="20"/>
      <c r="E59" s="20"/>
      <c r="F59" s="23"/>
      <c r="G59" s="23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0"/>
      <c r="AM59" s="36"/>
      <c r="AN59" s="36"/>
      <c r="AO59" s="39"/>
      <c r="AP59" s="39"/>
      <c r="AQ59" s="39"/>
      <c r="AR59" s="42"/>
    </row>
    <row r="60" spans="1:44" ht="12.75">
      <c r="A60" s="7"/>
      <c r="B60" s="7"/>
      <c r="C60" s="7"/>
      <c r="D60" s="7"/>
      <c r="E60" s="129" t="s">
        <v>17</v>
      </c>
      <c r="F60" s="130"/>
      <c r="G60" s="131"/>
      <c r="H60" s="73">
        <v>29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7"/>
      <c r="AM60" s="7"/>
      <c r="AN60" s="7"/>
      <c r="AO60" s="7"/>
      <c r="AP60" s="7"/>
      <c r="AQ60" s="7"/>
      <c r="AR60" s="7"/>
    </row>
    <row r="61" spans="1:44" ht="12.75">
      <c r="A61" s="8"/>
      <c r="B61" s="9"/>
      <c r="C61" s="9"/>
      <c r="D61" s="9"/>
      <c r="E61" s="10"/>
      <c r="F61" s="16"/>
      <c r="G61" s="17" t="s">
        <v>18</v>
      </c>
      <c r="H61" s="73">
        <v>30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9"/>
      <c r="AM61" s="9"/>
      <c r="AN61" s="9"/>
      <c r="AO61" s="9"/>
      <c r="AP61" s="8"/>
      <c r="AQ61" s="8"/>
      <c r="AR61" s="8"/>
    </row>
    <row r="62" spans="1:44" ht="12.75">
      <c r="A62" s="8"/>
      <c r="B62" s="9"/>
      <c r="C62" s="9"/>
      <c r="D62" s="9"/>
      <c r="E62" s="10"/>
      <c r="F62" s="16"/>
      <c r="G62" s="17" t="s">
        <v>4</v>
      </c>
      <c r="H62" s="73">
        <v>31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9"/>
      <c r="AM62" s="9"/>
      <c r="AN62" s="9"/>
      <c r="AO62" s="9"/>
      <c r="AP62" s="8"/>
      <c r="AQ62" s="8"/>
      <c r="AR62" s="8"/>
    </row>
    <row r="63" spans="1:4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0" ht="15.75" customHeight="1">
      <c r="A68" s="133">
        <v>32</v>
      </c>
      <c r="B68" s="133"/>
      <c r="C68" s="133"/>
      <c r="D68" s="133"/>
      <c r="E68" s="133"/>
      <c r="F68" s="2"/>
      <c r="G68" s="2"/>
      <c r="J68" s="63"/>
      <c r="K68" s="63"/>
      <c r="L68" s="67">
        <v>33</v>
      </c>
      <c r="M68" s="6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"/>
      <c r="AH68" s="133">
        <v>34</v>
      </c>
      <c r="AI68" s="133"/>
      <c r="AJ68" s="133"/>
      <c r="AK68" s="133"/>
      <c r="AL68" s="133"/>
      <c r="AM68" s="133"/>
      <c r="AN68" s="133"/>
    </row>
    <row r="69" spans="1:40" ht="12.75">
      <c r="A69" s="126" t="s">
        <v>28</v>
      </c>
      <c r="B69" s="126"/>
      <c r="C69" s="126"/>
      <c r="D69" s="126"/>
      <c r="E69" s="126"/>
      <c r="F69" s="2"/>
      <c r="G69" s="2"/>
      <c r="J69" s="126" t="s">
        <v>88</v>
      </c>
      <c r="K69" s="126"/>
      <c r="L69" s="126"/>
      <c r="M69" s="126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"/>
      <c r="AH69" s="126" t="s">
        <v>29</v>
      </c>
      <c r="AI69" s="126"/>
      <c r="AJ69" s="126"/>
      <c r="AK69" s="126"/>
      <c r="AL69" s="126"/>
      <c r="AM69" s="126"/>
      <c r="AN69" s="126"/>
    </row>
    <row r="70" spans="1:40" ht="27" customHeight="1">
      <c r="A70" s="101" t="s">
        <v>32</v>
      </c>
      <c r="B70" s="101"/>
      <c r="C70" s="101"/>
      <c r="D70" s="101"/>
      <c r="E70" s="101"/>
      <c r="F70" s="43"/>
      <c r="G70" s="4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"/>
      <c r="AH70" s="125" t="s">
        <v>39</v>
      </c>
      <c r="AI70" s="125"/>
      <c r="AJ70" s="125"/>
      <c r="AK70" s="125"/>
      <c r="AL70" s="125"/>
      <c r="AM70" s="125"/>
      <c r="AN70" s="125"/>
    </row>
    <row r="71" spans="34:40" ht="12.75">
      <c r="AH71" s="125"/>
      <c r="AI71" s="125"/>
      <c r="AJ71" s="125"/>
      <c r="AK71" s="125"/>
      <c r="AL71" s="125"/>
      <c r="AM71" s="125"/>
      <c r="AN71" s="125"/>
    </row>
  </sheetData>
  <sheetProtection/>
  <mergeCells count="71">
    <mergeCell ref="A10:B10"/>
    <mergeCell ref="M13:M15"/>
    <mergeCell ref="A1:AR1"/>
    <mergeCell ref="A5:AE5"/>
    <mergeCell ref="G6:H6"/>
    <mergeCell ref="T6:X6"/>
    <mergeCell ref="AB6:AC6"/>
    <mergeCell ref="P13:P15"/>
    <mergeCell ref="Q13:Q15"/>
    <mergeCell ref="AJ8:AM8"/>
    <mergeCell ref="AN8:AP8"/>
    <mergeCell ref="R13:R15"/>
    <mergeCell ref="A8:B8"/>
    <mergeCell ref="A12:A15"/>
    <mergeCell ref="F12:G12"/>
    <mergeCell ref="H12:M12"/>
    <mergeCell ref="V13:V15"/>
    <mergeCell ref="N13:N15"/>
    <mergeCell ref="O13:O15"/>
    <mergeCell ref="K13:K15"/>
    <mergeCell ref="AC7:AE7"/>
    <mergeCell ref="Z13:Z15"/>
    <mergeCell ref="AA13:AA15"/>
    <mergeCell ref="AB13:AB15"/>
    <mergeCell ref="AC13:AC15"/>
    <mergeCell ref="AH13:AH15"/>
    <mergeCell ref="Z8:AB8"/>
    <mergeCell ref="Y13:Y15"/>
    <mergeCell ref="N12:S12"/>
    <mergeCell ref="W13:W15"/>
    <mergeCell ref="I13:I15"/>
    <mergeCell ref="S13:S15"/>
    <mergeCell ref="T13:T15"/>
    <mergeCell ref="U13:U15"/>
    <mergeCell ref="U12:Z12"/>
    <mergeCell ref="AO14:AO15"/>
    <mergeCell ref="AD13:AD15"/>
    <mergeCell ref="AE13:AE15"/>
    <mergeCell ref="AF13:AF15"/>
    <mergeCell ref="AG13:AG15"/>
    <mergeCell ref="L6:R6"/>
    <mergeCell ref="AL10:AN10"/>
    <mergeCell ref="AM13:AM15"/>
    <mergeCell ref="AN14:AN15"/>
    <mergeCell ref="L13:L15"/>
    <mergeCell ref="H20:M20"/>
    <mergeCell ref="N20:S20"/>
    <mergeCell ref="E60:G60"/>
    <mergeCell ref="AI13:AI15"/>
    <mergeCell ref="AJ13:AJ15"/>
    <mergeCell ref="AK13:AK15"/>
    <mergeCell ref="X13:X15"/>
    <mergeCell ref="H13:H15"/>
    <mergeCell ref="AH20:AM20"/>
    <mergeCell ref="J13:J15"/>
    <mergeCell ref="A70:E70"/>
    <mergeCell ref="AH70:AN71"/>
    <mergeCell ref="AH68:AN68"/>
    <mergeCell ref="A69:E69"/>
    <mergeCell ref="J69:M69"/>
    <mergeCell ref="AH69:AN69"/>
    <mergeCell ref="A3:AR3"/>
    <mergeCell ref="AA12:AF12"/>
    <mergeCell ref="AH12:AM12"/>
    <mergeCell ref="AN12:AO12"/>
    <mergeCell ref="AL13:AL15"/>
    <mergeCell ref="A68:E68"/>
    <mergeCell ref="AQ13:AQ15"/>
    <mergeCell ref="AR12:AR15"/>
    <mergeCell ref="U20:Z20"/>
    <mergeCell ref="AA20:AF20"/>
  </mergeCells>
  <printOptions horizontalCentered="1"/>
  <pageMargins left="0.7" right="0.7" top="0.75" bottom="0.75" header="0.3" footer="0.3"/>
  <pageSetup horizontalDpi="600" verticalDpi="600" orientation="landscape" paperSize="5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6.8515625" style="0" customWidth="1"/>
    <col min="2" max="2" width="118.00390625" style="0" customWidth="1"/>
  </cols>
  <sheetData>
    <row r="1" ht="60.75" customHeight="1">
      <c r="B1" s="54"/>
    </row>
    <row r="2" ht="15.75">
      <c r="B2" s="55" t="s">
        <v>24</v>
      </c>
    </row>
    <row r="3" ht="15.75">
      <c r="B3" s="55"/>
    </row>
    <row r="4" ht="15.75">
      <c r="B4" s="55" t="s">
        <v>70</v>
      </c>
    </row>
    <row r="5" ht="14.25" customHeight="1">
      <c r="B5" s="55"/>
    </row>
    <row r="6" ht="15.75">
      <c r="B6" s="55" t="s">
        <v>47</v>
      </c>
    </row>
    <row r="7" ht="22.5" customHeight="1">
      <c r="B7" s="56"/>
    </row>
    <row r="8" spans="1:2" ht="22.5" customHeight="1">
      <c r="A8" s="74">
        <v>1</v>
      </c>
      <c r="B8" s="75" t="s">
        <v>48</v>
      </c>
    </row>
    <row r="9" spans="1:2" ht="22.5" customHeight="1">
      <c r="A9" s="74">
        <v>2</v>
      </c>
      <c r="B9" s="75" t="s">
        <v>49</v>
      </c>
    </row>
    <row r="10" spans="1:2" s="57" customFormat="1" ht="21" customHeight="1">
      <c r="A10" s="74">
        <v>3</v>
      </c>
      <c r="B10" s="75" t="s">
        <v>50</v>
      </c>
    </row>
    <row r="11" spans="1:2" s="57" customFormat="1" ht="21" customHeight="1">
      <c r="A11" s="74">
        <v>4</v>
      </c>
      <c r="B11" s="75" t="s">
        <v>51</v>
      </c>
    </row>
    <row r="12" spans="1:2" s="57" customFormat="1" ht="21" customHeight="1">
      <c r="A12" s="74">
        <v>5</v>
      </c>
      <c r="B12" s="75" t="s">
        <v>100</v>
      </c>
    </row>
    <row r="13" spans="1:2" s="57" customFormat="1" ht="21" customHeight="1">
      <c r="A13" s="74">
        <v>6</v>
      </c>
      <c r="B13" s="75" t="s">
        <v>52</v>
      </c>
    </row>
    <row r="14" spans="1:2" s="57" customFormat="1" ht="21" customHeight="1">
      <c r="A14" s="74">
        <v>7</v>
      </c>
      <c r="B14" s="75" t="s">
        <v>53</v>
      </c>
    </row>
    <row r="15" spans="1:2" s="57" customFormat="1" ht="21" customHeight="1">
      <c r="A15" s="74">
        <v>8</v>
      </c>
      <c r="B15" s="75" t="s">
        <v>54</v>
      </c>
    </row>
    <row r="16" spans="1:2" s="57" customFormat="1" ht="21" customHeight="1">
      <c r="A16" s="74">
        <v>9</v>
      </c>
      <c r="B16" s="75" t="s">
        <v>55</v>
      </c>
    </row>
    <row r="17" spans="1:2" s="57" customFormat="1" ht="21" customHeight="1">
      <c r="A17" s="74">
        <v>10</v>
      </c>
      <c r="B17" s="75" t="s">
        <v>56</v>
      </c>
    </row>
    <row r="18" spans="1:2" s="57" customFormat="1" ht="21" customHeight="1">
      <c r="A18" s="74">
        <v>11</v>
      </c>
      <c r="B18" s="75" t="s">
        <v>57</v>
      </c>
    </row>
    <row r="19" spans="1:2" s="57" customFormat="1" ht="21" customHeight="1">
      <c r="A19" s="74">
        <v>12</v>
      </c>
      <c r="B19" s="75" t="s">
        <v>58</v>
      </c>
    </row>
    <row r="20" spans="1:2" s="57" customFormat="1" ht="21" customHeight="1">
      <c r="A20" s="74">
        <v>13</v>
      </c>
      <c r="B20" s="75" t="s">
        <v>59</v>
      </c>
    </row>
    <row r="21" spans="1:2" s="57" customFormat="1" ht="32.25" customHeight="1">
      <c r="A21" s="74">
        <v>14</v>
      </c>
      <c r="B21" s="76" t="s">
        <v>60</v>
      </c>
    </row>
    <row r="22" spans="1:2" s="57" customFormat="1" ht="28.5" customHeight="1">
      <c r="A22" s="74">
        <v>15</v>
      </c>
      <c r="B22" s="75" t="s">
        <v>85</v>
      </c>
    </row>
    <row r="23" spans="1:2" s="57" customFormat="1" ht="21" customHeight="1">
      <c r="A23" s="74">
        <v>16</v>
      </c>
      <c r="B23" s="75" t="s">
        <v>86</v>
      </c>
    </row>
    <row r="24" spans="1:2" s="57" customFormat="1" ht="21" customHeight="1">
      <c r="A24" s="74">
        <v>17</v>
      </c>
      <c r="B24" s="75" t="s">
        <v>61</v>
      </c>
    </row>
    <row r="25" spans="1:2" s="57" customFormat="1" ht="21" customHeight="1">
      <c r="A25" s="74">
        <v>18</v>
      </c>
      <c r="B25" s="75" t="s">
        <v>101</v>
      </c>
    </row>
    <row r="26" spans="1:2" s="57" customFormat="1" ht="21" customHeight="1">
      <c r="A26" s="74">
        <v>19</v>
      </c>
      <c r="B26" s="75" t="s">
        <v>102</v>
      </c>
    </row>
    <row r="27" spans="1:2" s="57" customFormat="1" ht="21" customHeight="1">
      <c r="A27" s="74">
        <v>20</v>
      </c>
      <c r="B27" s="75" t="s">
        <v>90</v>
      </c>
    </row>
    <row r="28" spans="1:2" s="57" customFormat="1" ht="21" customHeight="1">
      <c r="A28" s="74">
        <v>21</v>
      </c>
      <c r="B28" s="75" t="s">
        <v>103</v>
      </c>
    </row>
    <row r="29" spans="1:2" s="57" customFormat="1" ht="21" customHeight="1">
      <c r="A29" s="74">
        <v>22</v>
      </c>
      <c r="B29" s="75" t="s">
        <v>105</v>
      </c>
    </row>
    <row r="30" spans="1:2" s="57" customFormat="1" ht="21" customHeight="1">
      <c r="A30" s="74">
        <v>23</v>
      </c>
      <c r="B30" s="75" t="s">
        <v>106</v>
      </c>
    </row>
    <row r="31" spans="1:2" s="57" customFormat="1" ht="21" customHeight="1">
      <c r="A31" s="74">
        <v>24</v>
      </c>
      <c r="B31" s="75" t="s">
        <v>62</v>
      </c>
    </row>
    <row r="32" spans="1:2" s="57" customFormat="1" ht="21" customHeight="1">
      <c r="A32" s="74">
        <v>25</v>
      </c>
      <c r="B32" s="75" t="s">
        <v>63</v>
      </c>
    </row>
    <row r="33" spans="1:2" s="57" customFormat="1" ht="35.25" customHeight="1">
      <c r="A33" s="74">
        <v>26</v>
      </c>
      <c r="B33" s="76" t="s">
        <v>64</v>
      </c>
    </row>
    <row r="34" spans="1:2" s="57" customFormat="1" ht="21" customHeight="1">
      <c r="A34" s="74">
        <v>27</v>
      </c>
      <c r="B34" s="75" t="s">
        <v>65</v>
      </c>
    </row>
    <row r="35" spans="1:2" s="57" customFormat="1" ht="21" customHeight="1">
      <c r="A35" s="74">
        <v>28</v>
      </c>
      <c r="B35" s="75" t="s">
        <v>66</v>
      </c>
    </row>
    <row r="36" spans="1:2" s="57" customFormat="1" ht="37.5" customHeight="1">
      <c r="A36" s="74">
        <v>29</v>
      </c>
      <c r="B36" s="76" t="s">
        <v>91</v>
      </c>
    </row>
    <row r="37" spans="1:2" s="57" customFormat="1" ht="36.75" customHeight="1">
      <c r="A37" s="74">
        <v>30</v>
      </c>
      <c r="B37" s="76" t="s">
        <v>92</v>
      </c>
    </row>
    <row r="38" spans="1:2" s="57" customFormat="1" ht="26.25" customHeight="1">
      <c r="A38" s="74">
        <v>31</v>
      </c>
      <c r="B38" s="76" t="s">
        <v>93</v>
      </c>
    </row>
    <row r="39" spans="1:2" s="57" customFormat="1" ht="21" customHeight="1">
      <c r="A39" s="74">
        <v>32</v>
      </c>
      <c r="B39" s="75" t="s">
        <v>67</v>
      </c>
    </row>
    <row r="40" spans="1:2" s="57" customFormat="1" ht="21" customHeight="1">
      <c r="A40" s="74">
        <v>33</v>
      </c>
      <c r="B40" s="75" t="s">
        <v>107</v>
      </c>
    </row>
    <row r="41" spans="1:2" s="57" customFormat="1" ht="30" customHeight="1">
      <c r="A41" s="74">
        <v>34</v>
      </c>
      <c r="B41" s="75" t="s">
        <v>68</v>
      </c>
    </row>
    <row r="42" spans="1:2" ht="34.5" customHeight="1">
      <c r="A42" s="139" t="s">
        <v>108</v>
      </c>
      <c r="B42" s="139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</sheetData>
  <sheetProtection/>
  <mergeCells count="1">
    <mergeCell ref="A42:B42"/>
  </mergeCells>
  <printOptions/>
  <pageMargins left="0.7874015748031497" right="0.7874015748031497" top="0.3937007874015748" bottom="0.1968503937007874" header="0" footer="0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ZahiraPC</cp:lastModifiedBy>
  <cp:lastPrinted>2019-01-25T16:51:03Z</cp:lastPrinted>
  <dcterms:created xsi:type="dcterms:W3CDTF">2001-01-11T17:12:32Z</dcterms:created>
  <dcterms:modified xsi:type="dcterms:W3CDTF">2019-01-25T17:38:32Z</dcterms:modified>
  <cp:category/>
  <cp:version/>
  <cp:contentType/>
  <cp:contentStatus/>
</cp:coreProperties>
</file>